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\\sv-ad02\共有\支援センター\ウォーキング(教室、通信講座）\R8\通信型\鈴木さん＋加藤さん＋渋谷\"/>
    </mc:Choice>
  </mc:AlternateContent>
  <xr:revisionPtr revIDLastSave="0" documentId="13_ncr:1_{72AD71AB-9249-478E-9998-1C490DB16B8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入力マニュアル" sheetId="6" r:id="rId1"/>
    <sheet name="★歩数記録表1か月目" sheetId="2" r:id="rId2"/>
    <sheet name="★歩数記録表2カ月目" sheetId="3" r:id="rId3"/>
    <sheet name="★歩数記録表3か月目" sheetId="4" r:id="rId4"/>
  </sheets>
  <definedNames>
    <definedName name="_xlnm.Print_Area" localSheetId="1">★歩数記録表1か月目!$A$1:$I$41</definedName>
    <definedName name="_xlnm.Print_Area" localSheetId="2">★歩数記録表2カ月目!$A$1:$I$41</definedName>
    <definedName name="_xlnm.Print_Area" localSheetId="3">★歩数記録表3か月目!$A$1:$I$41</definedName>
    <definedName name="_xlnm.Print_Area" localSheetId="0">入力マニュアル!$A$1:$D$23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2" l="1"/>
  <c r="C3" i="3"/>
  <c r="E34" i="3"/>
  <c r="E34" i="4"/>
  <c r="I28" i="4"/>
  <c r="I22" i="4"/>
  <c r="I10" i="2"/>
  <c r="I10" i="3"/>
  <c r="I16" i="3"/>
  <c r="I28" i="3"/>
  <c r="I22" i="3"/>
  <c r="I3" i="3"/>
  <c r="C3" i="4" l="1"/>
  <c r="B9" i="2" l="1"/>
  <c r="C9" i="2" s="1"/>
  <c r="D9" i="2" s="1"/>
  <c r="E9" i="2" s="1"/>
  <c r="F9" i="2" s="1"/>
  <c r="G9" i="2" s="1"/>
  <c r="H9" i="2" s="1"/>
  <c r="B15" i="2" s="1"/>
  <c r="C15" i="2" s="1"/>
  <c r="D15" i="2" s="1"/>
  <c r="E15" i="2" s="1"/>
  <c r="F15" i="2" s="1"/>
  <c r="G15" i="2" s="1"/>
  <c r="H15" i="2" s="1"/>
  <c r="B21" i="2" s="1"/>
  <c r="C21" i="2" s="1"/>
  <c r="D21" i="2" s="1"/>
  <c r="E21" i="2" s="1"/>
  <c r="F21" i="2" s="1"/>
  <c r="G21" i="2" s="1"/>
  <c r="H21" i="2" s="1"/>
  <c r="B27" i="2" s="1"/>
  <c r="C27" i="2" s="1"/>
  <c r="D27" i="2" s="1"/>
  <c r="E27" i="2" s="1"/>
  <c r="F27" i="2" s="1"/>
  <c r="G27" i="2" s="1"/>
  <c r="H27" i="2" s="1"/>
  <c r="B33" i="2" s="1"/>
  <c r="C33" i="2" s="1"/>
  <c r="D33" i="2" s="1"/>
  <c r="I3" i="4"/>
  <c r="I16" i="4"/>
  <c r="I10" i="4"/>
  <c r="I28" i="2"/>
  <c r="I22" i="2"/>
  <c r="I16" i="2"/>
  <c r="B7" i="3" l="1"/>
  <c r="B9" i="3" s="1"/>
  <c r="C9" i="3" s="1"/>
  <c r="D9" i="3" s="1"/>
  <c r="E9" i="3" s="1"/>
  <c r="F9" i="3" s="1"/>
  <c r="G9" i="3" s="1"/>
  <c r="H9" i="3" s="1"/>
  <c r="B15" i="3" s="1"/>
  <c r="C15" i="3" s="1"/>
  <c r="D15" i="3" s="1"/>
  <c r="E15" i="3" s="1"/>
  <c r="F15" i="3" s="1"/>
  <c r="G15" i="3" s="1"/>
  <c r="H15" i="3" s="1"/>
  <c r="B21" i="3" s="1"/>
  <c r="C21" i="3" s="1"/>
  <c r="D21" i="3" s="1"/>
  <c r="E21" i="3" s="1"/>
  <c r="F21" i="3" s="1"/>
  <c r="G21" i="3" s="1"/>
  <c r="H21" i="3" s="1"/>
  <c r="B27" i="3" s="1"/>
  <c r="C27" i="3" s="1"/>
  <c r="D27" i="3" s="1"/>
  <c r="E27" i="3" s="1"/>
  <c r="F27" i="3" s="1"/>
  <c r="G27" i="3" s="1"/>
  <c r="H27" i="3" s="1"/>
  <c r="B33" i="3" s="1"/>
  <c r="C33" i="3" s="1"/>
  <c r="D33" i="3" s="1"/>
  <c r="B7" i="4" l="1"/>
  <c r="B9" i="4" s="1"/>
  <c r="C9" i="4" s="1"/>
  <c r="D9" i="4" s="1"/>
  <c r="E9" i="4" s="1"/>
  <c r="F9" i="4" s="1"/>
  <c r="G9" i="4" s="1"/>
  <c r="H9" i="4" s="1"/>
  <c r="B15" i="4" s="1"/>
  <c r="C15" i="4" s="1"/>
  <c r="D15" i="4" s="1"/>
  <c r="E15" i="4" s="1"/>
  <c r="F15" i="4" s="1"/>
  <c r="G15" i="4" s="1"/>
  <c r="H15" i="4" s="1"/>
  <c r="B21" i="4" s="1"/>
  <c r="C21" i="4" s="1"/>
  <c r="D21" i="4" s="1"/>
  <c r="E21" i="4" s="1"/>
  <c r="F21" i="4" s="1"/>
  <c r="G21" i="4" s="1"/>
  <c r="H21" i="4" s="1"/>
  <c r="B27" i="4" s="1"/>
  <c r="C27" i="4" s="1"/>
  <c r="D27" i="4" s="1"/>
  <c r="E27" i="4" s="1"/>
  <c r="F27" i="4" s="1"/>
  <c r="G27" i="4" s="1"/>
  <c r="H27" i="4" s="1"/>
  <c r="B33" i="4" s="1"/>
  <c r="C33" i="4" s="1"/>
  <c r="D33" i="4" s="1"/>
</calcChain>
</file>

<file path=xl/sharedStrings.xml><?xml version="1.0" encoding="utf-8"?>
<sst xmlns="http://schemas.openxmlformats.org/spreadsheetml/2006/main" count="213" uniqueCount="64">
  <si>
    <t>歩数</t>
  </si>
  <si>
    <t>活動の記録</t>
  </si>
  <si>
    <t>いいわけ</t>
  </si>
  <si>
    <t>1週間平均</t>
    <rPh sb="1" eb="3">
      <t>シュウカン</t>
    </rPh>
    <phoneticPr fontId="18"/>
  </si>
  <si>
    <t>１日目</t>
  </si>
  <si>
    <t>２日目</t>
  </si>
  <si>
    <t>３日目</t>
  </si>
  <si>
    <t>４日目</t>
  </si>
  <si>
    <t>５日目</t>
  </si>
  <si>
    <t>６日目</t>
  </si>
  <si>
    <t>７日目</t>
  </si>
  <si>
    <t>８日目</t>
  </si>
  <si>
    <t>９日目</t>
  </si>
  <si>
    <t>１０日目</t>
  </si>
  <si>
    <t>１１日目</t>
  </si>
  <si>
    <t>１２日目</t>
  </si>
  <si>
    <t>１３日目</t>
  </si>
  <si>
    <t>１４日目</t>
  </si>
  <si>
    <t>１５日目</t>
  </si>
  <si>
    <t>１６日目</t>
  </si>
  <si>
    <t>１７日目</t>
  </si>
  <si>
    <t>１８日目</t>
  </si>
  <si>
    <t>１９日目</t>
  </si>
  <si>
    <t>２０日目</t>
  </si>
  <si>
    <t>２１日目</t>
  </si>
  <si>
    <t>２２日目</t>
  </si>
  <si>
    <t>２３日目</t>
  </si>
  <si>
    <t>２４日目</t>
  </si>
  <si>
    <t>２５日目</t>
  </si>
  <si>
    <t>２６日目</t>
  </si>
  <si>
    <t>２７日目</t>
  </si>
  <si>
    <t>２８日目</t>
  </si>
  <si>
    <t>２９日目</t>
  </si>
  <si>
    <t>３０日目</t>
  </si>
  <si>
    <t>３１日目</t>
  </si>
  <si>
    <t>開始日：</t>
    <rPh sb="0" eb="3">
      <t>カイシビ</t>
    </rPh>
    <phoneticPr fontId="18"/>
  </si>
  <si>
    <t>歩</t>
    <rPh sb="0" eb="1">
      <t>ホ</t>
    </rPh>
    <phoneticPr fontId="18"/>
  </si>
  <si>
    <t>１か月目</t>
    <phoneticPr fontId="18"/>
  </si>
  <si>
    <t>＊目　標　設　定＊1日　　　　　　　　　　　　　　　</t>
    <phoneticPr fontId="18"/>
  </si>
  <si>
    <t>①1か月間チャレンジをして、歩数や活動の変化はありましたか。</t>
    <phoneticPr fontId="18"/>
  </si>
  <si>
    <t>②変化したところ、チャレンジした感想などおきかせください。</t>
    <phoneticPr fontId="18"/>
  </si>
  <si>
    <t>□</t>
    <phoneticPr fontId="18"/>
  </si>
  <si>
    <t>あった</t>
    <phoneticPr fontId="18"/>
  </si>
  <si>
    <t>　</t>
    <phoneticPr fontId="18"/>
  </si>
  <si>
    <t>なかった</t>
    <phoneticPr fontId="18"/>
  </si>
  <si>
    <t>2か月目</t>
    <phoneticPr fontId="18"/>
  </si>
  <si>
    <t>3か月目</t>
    <phoneticPr fontId="18"/>
  </si>
  <si>
    <t>①2か月間チャレンジをして、歩数や活動の変化はありましたか。</t>
    <phoneticPr fontId="18"/>
  </si>
  <si>
    <t>①3か月間チャレンジをして、歩数や活動の変化はありましたか。</t>
    <phoneticPr fontId="18"/>
  </si>
  <si>
    <t>　　歩数以外の目標　　　　　　　　　　　　　　</t>
    <rPh sb="2" eb="4">
      <t>ホスウ</t>
    </rPh>
    <rPh sb="4" eb="6">
      <t>イガイ</t>
    </rPh>
    <rPh sb="7" eb="9">
      <t>モクヒョウ</t>
    </rPh>
    <phoneticPr fontId="18"/>
  </si>
  <si>
    <t>日付</t>
    <rPh sb="0" eb="2">
      <t>ヒヅケ</t>
    </rPh>
    <phoneticPr fontId="18"/>
  </si>
  <si>
    <t>日付</t>
    <phoneticPr fontId="18"/>
  </si>
  <si>
    <t>1か月の平均</t>
    <rPh sb="2" eb="3">
      <t>ゲツ</t>
    </rPh>
    <rPh sb="4" eb="6">
      <t>ヘイキン</t>
    </rPh>
    <phoneticPr fontId="18"/>
  </si>
  <si>
    <t>②3か月チャレンジした感想やからだの変化などおきかせください。</t>
    <rPh sb="3" eb="4">
      <t>ゲツ</t>
    </rPh>
    <rPh sb="18" eb="20">
      <t>ヘンカ</t>
    </rPh>
    <phoneticPr fontId="18"/>
  </si>
  <si>
    <t>1か月目、お疲れさまでした。記録がおわりましたら、
健康づくり支援センターへ返送して、２か月目の記録表を使用してチャレンジを続けてください。後日、応援メッセージとおすすめ動画のご案内をいたします。
 </t>
    <rPh sb="2" eb="4">
      <t>ゲツメ</t>
    </rPh>
    <phoneticPr fontId="18"/>
  </si>
  <si>
    <t>3か月間、お疲れさまでした。今月分の記録がおわりましたら、健康づくり支援センターへ返送してください。
修了証などをお送りいたします。
引き続きチャレンジをつづけてください。</t>
    <phoneticPr fontId="18"/>
  </si>
  <si>
    <r>
      <t xml:space="preserve">〖お問い合わせ先〗　　　　　　　　
（公財）武蔵野健康づくり事業団 </t>
    </r>
    <r>
      <rPr>
        <b/>
        <sz val="14"/>
        <color theme="1"/>
        <rFont val="BIZ UDPゴシック"/>
        <family val="3"/>
        <charset val="128"/>
      </rPr>
      <t xml:space="preserve"> 健康づくり支援センター
</t>
    </r>
    <r>
      <rPr>
        <sz val="14"/>
        <color theme="1"/>
        <rFont val="BIZ UDPゴシック"/>
        <family val="3"/>
        <charset val="128"/>
      </rPr>
      <t xml:space="preserve">
　〒180-0001　
武蔵野市吉祥寺北町4-8-10　保健センター
　☎0422-51-0793　
　</t>
    </r>
    <phoneticPr fontId="18"/>
  </si>
  <si>
    <r>
      <t>チャレンジする方の名前</t>
    </r>
    <r>
      <rPr>
        <b/>
        <u/>
        <sz val="18"/>
        <color rgb="FF000000"/>
        <rFont val="ＭＳ Ｐゴシック"/>
        <family val="3"/>
        <charset val="128"/>
      </rPr>
      <t>　　　　　　　　　　　　　　　</t>
    </r>
  </si>
  <si>
    <r>
      <t>←</t>
    </r>
    <r>
      <rPr>
        <b/>
        <u/>
        <sz val="18"/>
        <color theme="1"/>
        <rFont val="ＭＳ Ｐゴシック"/>
        <family val="3"/>
        <charset val="128"/>
      </rPr>
      <t>開始日を入力（例：2026/04/10）</t>
    </r>
    <rPh sb="1" eb="4">
      <t>カイシビ</t>
    </rPh>
    <rPh sb="5" eb="7">
      <t>ニュウリョク</t>
    </rPh>
    <rPh sb="8" eb="9">
      <t>レイ</t>
    </rPh>
    <phoneticPr fontId="18"/>
  </si>
  <si>
    <t>お疲れさまでした。今月分の記録がおわりましたら、健康づくり支援センターへ返送して、3か月目の記録表を使用してチャレンジを続けてください。後日応援メッセージとおすすめ動画のご案内をいたします。 </t>
    <phoneticPr fontId="18"/>
  </si>
  <si>
    <t>〖お問い合わせ先〗　　　　　　　　
（公財）武蔵野健康づくり事業団  健康づくり支援センター
　〒180-0001　
武蔵野市吉祥寺北町4-8-10　保健センター
　☎0422-51-0793　　　　
　</t>
    <phoneticPr fontId="18"/>
  </si>
  <si>
    <t>　　　様</t>
    <rPh sb="3" eb="4">
      <t>サマ</t>
    </rPh>
    <phoneticPr fontId="18"/>
  </si>
  <si>
    <t>■</t>
    <phoneticPr fontId="18"/>
  </si>
  <si>
    <t>歩</t>
    <rPh sb="0" eb="1">
      <t>ホ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</si>
</sst>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m&quot;月&quot;d&quot;日&quot;;@"/>
    <numFmt numFmtId="177" formatCode="yyyy&quot;年&quot;m&quot;月&quot;d&quot;日&quot;;@"/>
    <numFmt numFmtId="178" formatCode="yyyy/m/d;@"/>
    <numFmt numFmtId="179" formatCode="0;\-0;;@"/>
    <numFmt numFmtId="180" formatCode="#,##0_);\(#,##0\)"/>
  </numFmts>
  <fonts count="30" x14ac:knownFonts="1">
    <font>
      <sz val="22"/>
      <color theme="1"/>
      <name val="BIZ UDPゴシック"/>
      <family val="2"/>
      <charset val="128"/>
    </font>
    <font>
      <sz val="22"/>
      <color theme="1"/>
      <name val="BIZ UD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BIZ UDPゴシック"/>
      <family val="2"/>
      <charset val="128"/>
    </font>
    <font>
      <b/>
      <sz val="13"/>
      <color theme="3"/>
      <name val="BIZ UDPゴシック"/>
      <family val="2"/>
      <charset val="128"/>
    </font>
    <font>
      <b/>
      <sz val="11"/>
      <color theme="3"/>
      <name val="BIZ UDPゴシック"/>
      <family val="2"/>
      <charset val="128"/>
    </font>
    <font>
      <sz val="22"/>
      <color rgb="FF006100"/>
      <name val="BIZ UDPゴシック"/>
      <family val="2"/>
      <charset val="128"/>
    </font>
    <font>
      <sz val="22"/>
      <color rgb="FF9C0006"/>
      <name val="BIZ UDPゴシック"/>
      <family val="2"/>
      <charset val="128"/>
    </font>
    <font>
      <sz val="22"/>
      <color rgb="FF9C5700"/>
      <name val="BIZ UDPゴシック"/>
      <family val="2"/>
      <charset val="128"/>
    </font>
    <font>
      <sz val="22"/>
      <color rgb="FF3F3F76"/>
      <name val="BIZ UDPゴシック"/>
      <family val="2"/>
      <charset val="128"/>
    </font>
    <font>
      <b/>
      <sz val="22"/>
      <color rgb="FF3F3F3F"/>
      <name val="BIZ UDPゴシック"/>
      <family val="2"/>
      <charset val="128"/>
    </font>
    <font>
      <b/>
      <sz val="22"/>
      <color rgb="FFFA7D00"/>
      <name val="BIZ UDPゴシック"/>
      <family val="2"/>
      <charset val="128"/>
    </font>
    <font>
      <sz val="22"/>
      <color rgb="FFFA7D00"/>
      <name val="BIZ UDPゴシック"/>
      <family val="2"/>
      <charset val="128"/>
    </font>
    <font>
      <b/>
      <sz val="22"/>
      <color theme="0"/>
      <name val="BIZ UDPゴシック"/>
      <family val="2"/>
      <charset val="128"/>
    </font>
    <font>
      <sz val="22"/>
      <color rgb="FFFF0000"/>
      <name val="BIZ UDPゴシック"/>
      <family val="2"/>
      <charset val="128"/>
    </font>
    <font>
      <i/>
      <sz val="22"/>
      <color rgb="FF7F7F7F"/>
      <name val="BIZ UDPゴシック"/>
      <family val="2"/>
      <charset val="128"/>
    </font>
    <font>
      <b/>
      <sz val="22"/>
      <color theme="1"/>
      <name val="BIZ UDPゴシック"/>
      <family val="2"/>
      <charset val="128"/>
    </font>
    <font>
      <sz val="22"/>
      <color theme="0"/>
      <name val="BIZ UDPゴシック"/>
      <family val="2"/>
      <charset val="128"/>
    </font>
    <font>
      <sz val="11"/>
      <name val="BIZ UDPゴシック"/>
      <family val="2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8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u/>
      <sz val="18"/>
      <color rgb="FF00000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u/>
      <sz val="18"/>
      <color theme="1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3" fillId="0" borderId="18" xfId="0" applyFont="1" applyBorder="1">
      <alignment vertical="center"/>
    </xf>
    <xf numFmtId="49" fontId="23" fillId="0" borderId="18" xfId="0" applyNumberFormat="1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176" fontId="19" fillId="35" borderId="13" xfId="0" applyNumberFormat="1" applyFont="1" applyFill="1" applyBorder="1" applyAlignment="1" applyProtection="1">
      <alignment horizontal="center" vertical="center" wrapText="1"/>
      <protection hidden="1"/>
    </xf>
    <xf numFmtId="38" fontId="19" fillId="0" borderId="13" xfId="42" applyFont="1" applyBorder="1" applyAlignment="1" applyProtection="1">
      <alignment horizontal="center" vertical="center" wrapText="1"/>
      <protection locked="0"/>
    </xf>
    <xf numFmtId="38" fontId="19" fillId="0" borderId="22" xfId="42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14" fontId="19" fillId="0" borderId="12" xfId="0" applyNumberFormat="1" applyFont="1" applyBorder="1" applyAlignment="1">
      <alignment horizontal="center" vertical="center" wrapText="1"/>
    </xf>
    <xf numFmtId="14" fontId="19" fillId="0" borderId="0" xfId="0" applyNumberFormat="1" applyFont="1">
      <alignment vertical="center"/>
    </xf>
    <xf numFmtId="14" fontId="19" fillId="0" borderId="14" xfId="0" applyNumberFormat="1" applyFont="1" applyBorder="1" applyAlignment="1">
      <alignment horizontal="center" vertical="center" wrapText="1"/>
    </xf>
    <xf numFmtId="14" fontId="19" fillId="0" borderId="10" xfId="0" applyNumberFormat="1" applyFont="1" applyBorder="1" applyAlignment="1">
      <alignment horizontal="center" vertical="center" wrapText="1"/>
    </xf>
    <xf numFmtId="14" fontId="19" fillId="0" borderId="11" xfId="0" applyNumberFormat="1" applyFont="1" applyBorder="1" applyAlignment="1">
      <alignment horizontal="center" vertical="center" wrapText="1"/>
    </xf>
    <xf numFmtId="14" fontId="19" fillId="0" borderId="23" xfId="0" applyNumberFormat="1" applyFont="1" applyBorder="1" applyAlignment="1">
      <alignment horizontal="center" vertical="center" wrapText="1"/>
    </xf>
    <xf numFmtId="14" fontId="19" fillId="0" borderId="13" xfId="0" applyNumberFormat="1" applyFont="1" applyBorder="1" applyAlignment="1">
      <alignment horizontal="center" vertical="center" wrapText="1"/>
    </xf>
    <xf numFmtId="14" fontId="19" fillId="0" borderId="22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/>
    </xf>
    <xf numFmtId="0" fontId="28" fillId="0" borderId="0" xfId="0" applyFont="1" applyAlignment="1" applyProtection="1">
      <alignment horizontal="right" vertical="center"/>
      <protection locked="0"/>
    </xf>
    <xf numFmtId="0" fontId="28" fillId="0" borderId="0" xfId="0" applyFont="1">
      <alignment vertical="center"/>
    </xf>
    <xf numFmtId="178" fontId="23" fillId="34" borderId="10" xfId="0" applyNumberFormat="1" applyFont="1" applyFill="1" applyBorder="1" applyAlignment="1" applyProtection="1">
      <alignment horizontal="center" vertical="center"/>
      <protection locked="0"/>
    </xf>
    <xf numFmtId="179" fontId="23" fillId="0" borderId="18" xfId="0" applyNumberFormat="1" applyFont="1" applyBorder="1" applyAlignment="1">
      <alignment horizontal="center" vertical="center"/>
    </xf>
    <xf numFmtId="178" fontId="23" fillId="36" borderId="22" xfId="0" applyNumberFormat="1" applyFont="1" applyFill="1" applyBorder="1" applyAlignment="1">
      <alignment horizontal="center" vertical="center"/>
    </xf>
    <xf numFmtId="177" fontId="29" fillId="36" borderId="0" xfId="0" applyNumberFormat="1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0" xfId="0" applyFont="1">
      <alignment vertical="center"/>
    </xf>
    <xf numFmtId="0" fontId="24" fillId="0" borderId="0" xfId="0" applyFont="1" applyAlignment="1" applyProtection="1">
      <alignment horizontal="right" vertical="center"/>
      <protection locked="0"/>
    </xf>
    <xf numFmtId="0" fontId="24" fillId="0" borderId="0" xfId="0" applyFont="1">
      <alignment vertical="center"/>
    </xf>
    <xf numFmtId="176" fontId="19" fillId="35" borderId="13" xfId="0" applyNumberFormat="1" applyFont="1" applyFill="1" applyBorder="1" applyAlignment="1" applyProtection="1">
      <alignment horizontal="center" vertical="center" wrapText="1"/>
      <protection locked="0"/>
    </xf>
    <xf numFmtId="180" fontId="19" fillId="0" borderId="24" xfId="0" applyNumberFormat="1" applyFont="1" applyBorder="1" applyAlignment="1">
      <alignment horizontal="center" vertical="center" wrapText="1"/>
    </xf>
    <xf numFmtId="180" fontId="19" fillId="0" borderId="0" xfId="0" applyNumberFormat="1" applyFont="1">
      <alignment vertical="center"/>
    </xf>
    <xf numFmtId="180" fontId="19" fillId="0" borderId="24" xfId="0" applyNumberFormat="1" applyFont="1" applyBorder="1" applyAlignment="1" applyProtection="1">
      <alignment horizontal="center" vertical="center" wrapText="1"/>
      <protection hidden="1"/>
    </xf>
    <xf numFmtId="0" fontId="19" fillId="0" borderId="0" xfId="0" applyFont="1" applyAlignment="1" applyProtection="1">
      <alignment horizontal="center" vertical="center" wrapText="1"/>
      <protection locked="0"/>
    </xf>
    <xf numFmtId="0" fontId="26" fillId="0" borderId="28" xfId="0" applyFont="1" applyBorder="1" applyAlignment="1">
      <alignment horizontal="left" vertical="center"/>
    </xf>
    <xf numFmtId="0" fontId="26" fillId="0" borderId="29" xfId="0" applyFont="1" applyBorder="1" applyAlignment="1">
      <alignment horizontal="left" vertical="center"/>
    </xf>
    <xf numFmtId="0" fontId="23" fillId="33" borderId="17" xfId="0" applyFont="1" applyFill="1" applyBorder="1" applyAlignment="1">
      <alignment horizontal="center" vertical="center"/>
    </xf>
    <xf numFmtId="0" fontId="23" fillId="33" borderId="19" xfId="0" applyFont="1" applyFill="1" applyBorder="1" applyAlignment="1">
      <alignment horizontal="center" vertical="center"/>
    </xf>
    <xf numFmtId="0" fontId="26" fillId="0" borderId="28" xfId="0" applyFont="1" applyBorder="1" applyAlignment="1" applyProtection="1">
      <alignment horizontal="right" vertical="center"/>
      <protection locked="0"/>
    </xf>
    <xf numFmtId="0" fontId="26" fillId="0" borderId="29" xfId="0" applyFont="1" applyBorder="1" applyAlignment="1" applyProtection="1">
      <alignment horizontal="right" vertical="center"/>
      <protection locked="0"/>
    </xf>
    <xf numFmtId="0" fontId="26" fillId="0" borderId="27" xfId="0" applyFont="1" applyBorder="1" applyAlignment="1" applyProtection="1">
      <alignment horizontal="right" vertical="center"/>
      <protection locked="0"/>
    </xf>
    <xf numFmtId="0" fontId="26" fillId="0" borderId="27" xfId="0" applyFont="1" applyBorder="1" applyAlignment="1" applyProtection="1">
      <alignment horizontal="right" vertical="center" wrapText="1"/>
      <protection locked="0"/>
    </xf>
    <xf numFmtId="0" fontId="26" fillId="0" borderId="28" xfId="0" applyFont="1" applyBorder="1">
      <alignment vertical="center"/>
    </xf>
    <xf numFmtId="0" fontId="26" fillId="0" borderId="29" xfId="0" applyFont="1" applyBorder="1">
      <alignment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14" fontId="19" fillId="0" borderId="16" xfId="0" applyNumberFormat="1" applyFont="1" applyBorder="1" applyAlignment="1" applyProtection="1">
      <alignment horizontal="center" vertical="center" wrapText="1"/>
      <protection locked="0"/>
    </xf>
    <xf numFmtId="14" fontId="19" fillId="0" borderId="14" xfId="0" applyNumberFormat="1" applyFont="1" applyBorder="1" applyAlignment="1" applyProtection="1">
      <alignment horizontal="center" vertical="center" wrapText="1"/>
      <protection locked="0"/>
    </xf>
    <xf numFmtId="14" fontId="19" fillId="0" borderId="12" xfId="0" applyNumberFormat="1" applyFont="1" applyBorder="1" applyAlignment="1" applyProtection="1">
      <alignment horizontal="center" vertical="center" wrapText="1"/>
      <protection locked="0"/>
    </xf>
    <xf numFmtId="14" fontId="19" fillId="0" borderId="17" xfId="0" applyNumberFormat="1" applyFont="1" applyBorder="1" applyAlignment="1" applyProtection="1">
      <alignment horizontal="center" vertical="center" wrapText="1"/>
      <protection locked="0"/>
    </xf>
    <xf numFmtId="14" fontId="19" fillId="0" borderId="20" xfId="0" applyNumberFormat="1" applyFont="1" applyBorder="1" applyAlignment="1" applyProtection="1">
      <alignment horizontal="center" vertical="center" wrapText="1"/>
      <protection locked="0"/>
    </xf>
    <xf numFmtId="14" fontId="19" fillId="0" borderId="21" xfId="0" applyNumberFormat="1" applyFont="1" applyBorder="1" applyAlignment="1" applyProtection="1">
      <alignment horizontal="center" vertical="center" wrapText="1"/>
      <protection locked="0"/>
    </xf>
    <xf numFmtId="14" fontId="19" fillId="0" borderId="25" xfId="0" applyNumberFormat="1" applyFont="1" applyBorder="1" applyAlignment="1" applyProtection="1">
      <alignment horizontal="center" vertical="center" wrapText="1"/>
      <protection locked="0"/>
    </xf>
    <xf numFmtId="14" fontId="19" fillId="0" borderId="26" xfId="0" applyNumberFormat="1" applyFont="1" applyBorder="1" applyAlignment="1" applyProtection="1">
      <alignment horizontal="center" vertical="center" wrapText="1"/>
      <protection locked="0"/>
    </xf>
    <xf numFmtId="14" fontId="19" fillId="0" borderId="24" xfId="0" applyNumberFormat="1" applyFont="1" applyBorder="1" applyAlignment="1" applyProtection="1">
      <alignment horizontal="center" vertical="center" wrapText="1"/>
      <protection locked="0"/>
    </xf>
    <xf numFmtId="0" fontId="19" fillId="0" borderId="17" xfId="0" applyFont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0" fontId="19" fillId="0" borderId="21" xfId="0" applyFont="1" applyBorder="1" applyAlignment="1" applyProtection="1">
      <alignment horizontal="center" vertical="center" wrapText="1"/>
      <protection locked="0"/>
    </xf>
    <xf numFmtId="0" fontId="19" fillId="0" borderId="25" xfId="0" applyFont="1" applyBorder="1" applyAlignment="1" applyProtection="1">
      <alignment horizontal="center" vertical="center" wrapText="1"/>
      <protection locked="0"/>
    </xf>
    <xf numFmtId="0" fontId="19" fillId="0" borderId="26" xfId="0" applyFont="1" applyBorder="1" applyAlignment="1" applyProtection="1">
      <alignment horizontal="center" vertical="center" wrapText="1"/>
      <protection locked="0"/>
    </xf>
    <xf numFmtId="0" fontId="19" fillId="0" borderId="24" xfId="0" applyFont="1" applyBorder="1" applyAlignment="1" applyProtection="1">
      <alignment horizontal="center" vertical="center" wrapText="1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19" fillId="0" borderId="14" xfId="0" applyFont="1" applyBorder="1" applyAlignment="1" applyProtection="1">
      <alignment horizontal="center" vertical="center" wrapText="1"/>
      <protection locked="0"/>
    </xf>
    <xf numFmtId="0" fontId="19" fillId="0" borderId="12" xfId="0" applyFont="1" applyBorder="1" applyAlignment="1" applyProtection="1">
      <alignment horizontal="center" vertical="center" wrapText="1"/>
      <protection locked="0"/>
    </xf>
    <xf numFmtId="0" fontId="20" fillId="0" borderId="17" xfId="0" applyFont="1" applyBorder="1" applyAlignment="1" applyProtection="1">
      <alignment horizontal="left" vertical="center" wrapText="1"/>
      <protection hidden="1"/>
    </xf>
    <xf numFmtId="0" fontId="20" fillId="0" borderId="18" xfId="0" applyFont="1" applyBorder="1" applyAlignment="1" applyProtection="1">
      <alignment horizontal="left" vertical="center" wrapText="1"/>
      <protection hidden="1"/>
    </xf>
    <xf numFmtId="0" fontId="20" fillId="0" borderId="19" xfId="0" applyFont="1" applyBorder="1" applyAlignment="1" applyProtection="1">
      <alignment horizontal="left" vertical="center" wrapText="1"/>
      <protection hidden="1"/>
    </xf>
    <xf numFmtId="0" fontId="20" fillId="0" borderId="20" xfId="0" applyFont="1" applyBorder="1" applyAlignment="1" applyProtection="1">
      <alignment horizontal="left" vertical="center" wrapText="1"/>
      <protection hidden="1"/>
    </xf>
    <xf numFmtId="0" fontId="20" fillId="0" borderId="0" xfId="0" applyFont="1" applyAlignment="1" applyProtection="1">
      <alignment horizontal="left" vertical="center" wrapText="1"/>
      <protection hidden="1"/>
    </xf>
    <xf numFmtId="0" fontId="20" fillId="0" borderId="15" xfId="0" applyFont="1" applyBorder="1" applyAlignment="1" applyProtection="1">
      <alignment horizontal="left" vertical="center" wrapText="1"/>
      <protection hidden="1"/>
    </xf>
    <xf numFmtId="0" fontId="21" fillId="0" borderId="20" xfId="0" applyFont="1" applyBorder="1" applyAlignment="1" applyProtection="1">
      <alignment horizontal="left" vertical="center" wrapText="1"/>
      <protection hidden="1"/>
    </xf>
    <xf numFmtId="0" fontId="21" fillId="0" borderId="0" xfId="0" applyFont="1" applyAlignment="1" applyProtection="1">
      <alignment horizontal="left" vertical="center" wrapText="1"/>
      <protection hidden="1"/>
    </xf>
    <xf numFmtId="0" fontId="21" fillId="0" borderId="15" xfId="0" applyFont="1" applyBorder="1" applyAlignment="1" applyProtection="1">
      <alignment horizontal="left" vertical="center" wrapText="1"/>
      <protection hidden="1"/>
    </xf>
    <xf numFmtId="0" fontId="21" fillId="0" borderId="21" xfId="0" applyFont="1" applyBorder="1" applyAlignment="1" applyProtection="1">
      <alignment horizontal="left" vertical="center" wrapText="1"/>
      <protection hidden="1"/>
    </xf>
    <xf numFmtId="0" fontId="21" fillId="0" borderId="22" xfId="0" applyFont="1" applyBorder="1" applyAlignment="1" applyProtection="1">
      <alignment horizontal="left" vertical="center" wrapText="1"/>
      <protection hidden="1"/>
    </xf>
    <xf numFmtId="0" fontId="21" fillId="0" borderId="13" xfId="0" applyFont="1" applyBorder="1" applyAlignment="1" applyProtection="1">
      <alignment horizontal="left" vertical="center" wrapText="1"/>
      <protection hidden="1"/>
    </xf>
    <xf numFmtId="0" fontId="26" fillId="0" borderId="0" xfId="0" applyFont="1" applyAlignment="1" applyProtection="1">
      <alignment horizontal="center" vertical="center" wrapText="1"/>
      <protection locked="0"/>
    </xf>
    <xf numFmtId="0" fontId="24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1" fillId="0" borderId="20" xfId="0" applyFont="1" applyBorder="1" applyAlignment="1" applyProtection="1">
      <alignment horizontal="left" vertical="top" wrapText="1"/>
      <protection hidden="1"/>
    </xf>
    <xf numFmtId="0" fontId="21" fillId="0" borderId="0" xfId="0" applyFont="1" applyAlignment="1" applyProtection="1">
      <alignment horizontal="left" vertical="top" wrapText="1"/>
      <protection hidden="1"/>
    </xf>
    <xf numFmtId="0" fontId="21" fillId="0" borderId="15" xfId="0" applyFont="1" applyBorder="1" applyAlignment="1" applyProtection="1">
      <alignment horizontal="left" vertical="top" wrapText="1"/>
      <protection hidden="1"/>
    </xf>
    <xf numFmtId="0" fontId="21" fillId="0" borderId="21" xfId="0" applyFont="1" applyBorder="1" applyAlignment="1" applyProtection="1">
      <alignment horizontal="left" vertical="top" wrapText="1"/>
      <protection hidden="1"/>
    </xf>
    <xf numFmtId="0" fontId="21" fillId="0" borderId="22" xfId="0" applyFont="1" applyBorder="1" applyAlignment="1" applyProtection="1">
      <alignment horizontal="left" vertical="top" wrapText="1"/>
      <protection hidden="1"/>
    </xf>
    <xf numFmtId="0" fontId="21" fillId="0" borderId="13" xfId="0" applyFont="1" applyBorder="1" applyAlignment="1" applyProtection="1">
      <alignment horizontal="left" vertical="top" wrapText="1"/>
      <protection hidden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218282</xdr:colOff>
      <xdr:row>0</xdr:row>
      <xdr:rowOff>9922</xdr:rowOff>
    </xdr:from>
    <xdr:to>
      <xdr:col>3</xdr:col>
      <xdr:colOff>2480469</xdr:colOff>
      <xdr:row>22</xdr:row>
      <xdr:rowOff>147504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61D7F48-1E3B-4FE7-6A36-4A5A43B90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8282" y="9922"/>
          <a:ext cx="7739062" cy="71225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276224</xdr:colOff>
      <xdr:row>0</xdr:row>
      <xdr:rowOff>28576</xdr:rowOff>
    </xdr:from>
    <xdr:to>
      <xdr:col>4</xdr:col>
      <xdr:colOff>76199</xdr:colOff>
      <xdr:row>1</xdr:row>
      <xdr:rowOff>276226</xdr:rowOff>
    </xdr:to>
    <xdr:sp macro="" textlink="">
      <xdr:nvSpPr>
        <xdr:cNvPr id="1038" name="正方形/長方形 2">
          <a:extLst>
            <a:ext uri="{FF2B5EF4-FFF2-40B4-BE49-F238E27FC236}">
              <a16:creationId xmlns:a16="http://schemas.microsoft.com/office/drawing/2014/main" id="{B59045EF-AF35-DC43-8452-36279D94B864}"/>
            </a:ext>
          </a:extLst>
        </xdr:cNvPr>
        <xdr:cNvSpPr>
          <a:spLocks noChangeArrowheads="1"/>
        </xdr:cNvSpPr>
      </xdr:nvSpPr>
      <xdr:spPr bwMode="auto">
        <a:xfrm>
          <a:off x="276224" y="28576"/>
          <a:ext cx="49053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ja-JP" altLang="en-US" sz="3200" b="1" i="0" u="none" strike="noStrike" baseline="0">
              <a:solidFill>
                <a:srgbClr val="FF0000"/>
              </a:solidFill>
              <a:latin typeface="BIZ UDPゴシック"/>
              <a:ea typeface="BIZ UDPゴシック"/>
            </a:rPr>
            <a:t>１か月目のスタートです！</a:t>
          </a:r>
        </a:p>
      </xdr:txBody>
    </xdr:sp>
    <xdr:clientData/>
  </xdr:twoCellAnchor>
  <xdr:twoCellAnchor>
    <xdr:from>
      <xdr:col>5</xdr:col>
      <xdr:colOff>85858</xdr:colOff>
      <xdr:row>2</xdr:row>
      <xdr:rowOff>133322</xdr:rowOff>
    </xdr:from>
    <xdr:to>
      <xdr:col>8</xdr:col>
      <xdr:colOff>143007</xdr:colOff>
      <xdr:row>5</xdr:row>
      <xdr:rowOff>276249</xdr:rowOff>
    </xdr:to>
    <xdr:grpSp>
      <xdr:nvGrpSpPr>
        <xdr:cNvPr id="1035" name="グループ化 15">
          <a:extLst>
            <a:ext uri="{FF2B5EF4-FFF2-40B4-BE49-F238E27FC236}">
              <a16:creationId xmlns:a16="http://schemas.microsoft.com/office/drawing/2014/main" id="{F5C19F5B-573C-979D-D04E-485CC8DC3A4C}"/>
            </a:ext>
          </a:extLst>
        </xdr:cNvPr>
        <xdr:cNvGrpSpPr>
          <a:grpSpLocks/>
        </xdr:cNvGrpSpPr>
      </xdr:nvGrpSpPr>
      <xdr:grpSpPr bwMode="auto">
        <a:xfrm>
          <a:off x="6467608" y="781022"/>
          <a:ext cx="3886199" cy="1457377"/>
          <a:chOff x="59179" y="-11873"/>
          <a:chExt cx="14530" cy="11226"/>
        </a:xfrm>
      </xdr:grpSpPr>
      <xdr:sp macro="" textlink="">
        <xdr:nvSpPr>
          <xdr:cNvPr id="1036" name="思考の吹き出し: 雲形 1080018015">
            <a:extLst>
              <a:ext uri="{FF2B5EF4-FFF2-40B4-BE49-F238E27FC236}">
                <a16:creationId xmlns:a16="http://schemas.microsoft.com/office/drawing/2014/main" id="{7A2DA277-04D2-D497-7667-7B5F9EA6D324}"/>
              </a:ext>
            </a:extLst>
          </xdr:cNvPr>
          <xdr:cNvSpPr>
            <a:spLocks noChangeArrowheads="1"/>
          </xdr:cNvSpPr>
        </xdr:nvSpPr>
        <xdr:spPr bwMode="auto">
          <a:xfrm>
            <a:off x="59179" y="-11873"/>
            <a:ext cx="14530" cy="11226"/>
          </a:xfrm>
          <a:prstGeom prst="cloudCallout">
            <a:avLst>
              <a:gd name="adj1" fmla="val 58010"/>
              <a:gd name="adj2" fmla="val 45446"/>
            </a:avLst>
          </a:prstGeom>
          <a:solidFill>
            <a:srgbClr val="FFFFFF"/>
          </a:solidFill>
          <a:ln w="12700">
            <a:solidFill>
              <a:srgbClr val="A02B93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1037" name="テキスト ボックス 17">
            <a:extLst>
              <a:ext uri="{FF2B5EF4-FFF2-40B4-BE49-F238E27FC236}">
                <a16:creationId xmlns:a16="http://schemas.microsoft.com/office/drawing/2014/main" id="{CCD4F757-F97A-000F-11DC-CAB6653E47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400" y="-9789"/>
            <a:ext cx="10869" cy="767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体調はいかがですか？</a:t>
            </a:r>
            <a:endParaRPr lang="en-US" altLang="ja-JP" sz="1200" b="1" i="0" u="none" strike="noStrike" baseline="0">
              <a:solidFill>
                <a:srgbClr val="000000"/>
              </a:solidFill>
              <a:latin typeface="BIZ UDPゴシック"/>
              <a:ea typeface="BIZ UDPゴシック"/>
            </a:endParaRPr>
          </a:p>
          <a:p>
            <a:pPr algn="l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引き続き歩く前に体調チェックをして</a:t>
            </a:r>
            <a:endParaRPr lang="en-US" altLang="ja-JP" sz="1200" b="1" i="0" u="none" strike="noStrike" baseline="0">
              <a:solidFill>
                <a:srgbClr val="000000"/>
              </a:solidFill>
              <a:latin typeface="BIZ UDPゴシック"/>
              <a:ea typeface="BIZ UDPゴシック"/>
            </a:endParaRPr>
          </a:p>
          <a:p>
            <a:pPr algn="l" rtl="0"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該当する場合は無理をしないで！</a:t>
            </a:r>
          </a:p>
        </xdr:txBody>
      </xdr:sp>
    </xdr:grpSp>
    <xdr:clientData/>
  </xdr:twoCellAnchor>
  <xdr:twoCellAnchor editAs="oneCell">
    <xdr:from>
      <xdr:col>8</xdr:col>
      <xdr:colOff>342888</xdr:colOff>
      <xdr:row>5</xdr:row>
      <xdr:rowOff>342900</xdr:rowOff>
    </xdr:from>
    <xdr:to>
      <xdr:col>8</xdr:col>
      <xdr:colOff>1183141</xdr:colOff>
      <xdr:row>6</xdr:row>
      <xdr:rowOff>327082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C9E3E38-ED10-40B1-A026-2F327BAB22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4" t="11995"/>
        <a:stretch/>
      </xdr:blipFill>
      <xdr:spPr>
        <a:xfrm>
          <a:off x="10553688" y="1962150"/>
          <a:ext cx="840253" cy="870007"/>
        </a:xfrm>
        <a:prstGeom prst="rect">
          <a:avLst/>
        </a:prstGeom>
      </xdr:spPr>
    </xdr:pic>
    <xdr:clientData/>
  </xdr:twoCellAnchor>
  <xdr:twoCellAnchor editAs="absolute">
    <xdr:from>
      <xdr:col>0</xdr:col>
      <xdr:colOff>1190625</xdr:colOff>
      <xdr:row>5</xdr:row>
      <xdr:rowOff>100014</xdr:rowOff>
    </xdr:from>
    <xdr:to>
      <xdr:col>4</xdr:col>
      <xdr:colOff>742950</xdr:colOff>
      <xdr:row>6</xdr:row>
      <xdr:rowOff>28574</xdr:rowOff>
    </xdr:to>
    <xdr:sp macro="" textlink="">
      <xdr:nvSpPr>
        <xdr:cNvPr id="3" name="テキスト ボックス 25">
          <a:extLst>
            <a:ext uri="{FF2B5EF4-FFF2-40B4-BE49-F238E27FC236}">
              <a16:creationId xmlns:a16="http://schemas.microsoft.com/office/drawing/2014/main" id="{E0EA6E08-8736-4B61-C863-BE7759C4BDB7}"/>
            </a:ext>
          </a:extLst>
        </xdr:cNvPr>
        <xdr:cNvSpPr txBox="1"/>
      </xdr:nvSpPr>
      <xdr:spPr>
        <a:xfrm>
          <a:off x="1190625" y="2062164"/>
          <a:ext cx="4657725" cy="81438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>
          <a:noAutofit/>
        </a:bodyPr>
        <a:lstStyle/>
        <a:p>
          <a:pPr algn="just"/>
          <a:r>
            <a:rPr lang="ja-JP" sz="1600" b="1" kern="0" baseline="0">
              <a:solidFill>
                <a:srgbClr val="000000"/>
              </a:solidFill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まずは１か月頑張りましょう。</a:t>
          </a:r>
          <a:endParaRPr lang="en-US" altLang="ja-JP" sz="1600" b="1" kern="0" baseline="0">
            <a:solidFill>
              <a:srgbClr val="000000"/>
            </a:solidFill>
            <a:effectLst/>
            <a:latin typeface="游明朝" panose="02020400000000000000" pitchFamily="18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just"/>
          <a:r>
            <a:rPr lang="ja-JP" sz="1600" b="1" kern="0" baseline="0">
              <a:solidFill>
                <a:srgbClr val="000000"/>
              </a:solidFill>
              <a:effectLst/>
              <a:latin typeface="游明朝" panose="02020400000000000000" pitchFamily="18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できた、できないの言い訳も記入できます。</a:t>
          </a:r>
          <a:endParaRPr lang="ja-JP" sz="1600" b="1" kern="0" baseline="0">
            <a:effectLst/>
            <a:latin typeface="游明朝" panose="02020400000000000000" pitchFamily="18" charset="-128"/>
            <a:ea typeface="游明朝" panose="02020400000000000000" pitchFamily="18" charset="-128"/>
            <a:cs typeface="Times New Roman" panose="02020603050405020304" pitchFamily="18" charset="0"/>
          </a:endParaRPr>
        </a:p>
      </xdr:txBody>
    </xdr:sp>
    <xdr:clientData/>
  </xdr:twoCellAnchor>
  <xdr:oneCellAnchor>
    <xdr:from>
      <xdr:col>4</xdr:col>
      <xdr:colOff>1247777</xdr:colOff>
      <xdr:row>5</xdr:row>
      <xdr:rowOff>357358</xdr:rowOff>
    </xdr:from>
    <xdr:ext cx="4105274" cy="88089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3CCC4FEB-7C37-8F96-9DD9-1BF16F520E8E}"/>
            </a:ext>
          </a:extLst>
        </xdr:cNvPr>
        <xdr:cNvSpPr txBox="1"/>
      </xdr:nvSpPr>
      <xdr:spPr>
        <a:xfrm>
          <a:off x="6353177" y="1976608"/>
          <a:ext cx="4105274" cy="880892"/>
        </a:xfrm>
        <a:prstGeom prst="rect">
          <a:avLst/>
        </a:prstGeom>
        <a:solidFill>
          <a:srgbClr val="FFC000"/>
        </a:solidFill>
        <a:ln w="28575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ja-JP" altLang="ja-JP" sz="14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毎日していただきたい体調チェック</a:t>
          </a:r>
          <a:endParaRPr lang="ja-JP" altLang="ja-JP" sz="14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rtl="0"/>
          <a:r>
            <a:rPr lang="ja-JP" altLang="ja-JP" sz="14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□体がだるい　　□足腰の痛みが強い　□熱がある　　　</a:t>
          </a:r>
          <a:endParaRPr lang="ja-JP" altLang="ja-JP" sz="14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rtl="0"/>
          <a:r>
            <a:rPr lang="ja-JP" altLang="ja-JP" sz="14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□寝不足　　　　　□疲労が溜まっている</a:t>
          </a:r>
          <a:endParaRPr lang="ja-JP" altLang="ja-JP" sz="14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2400"/>
        </a:p>
      </xdr:txBody>
    </xdr:sp>
    <xdr:clientData/>
  </xdr:oneCellAnchor>
  <xdr:twoCellAnchor>
    <xdr:from>
      <xdr:col>0</xdr:col>
      <xdr:colOff>4823732</xdr:colOff>
      <xdr:row>40</xdr:row>
      <xdr:rowOff>585108</xdr:rowOff>
    </xdr:from>
    <xdr:to>
      <xdr:col>0</xdr:col>
      <xdr:colOff>5150304</xdr:colOff>
      <xdr:row>40</xdr:row>
      <xdr:rowOff>1499508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4B83C0AD-BC09-9B12-3CE8-70EC9F367BE6}"/>
            </a:ext>
          </a:extLst>
        </xdr:cNvPr>
        <xdr:cNvSpPr/>
      </xdr:nvSpPr>
      <xdr:spPr bwMode="auto">
        <a:xfrm>
          <a:off x="4823732" y="80737983"/>
          <a:ext cx="326572" cy="914400"/>
        </a:xfrm>
        <a:prstGeom prst="lef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4361090</xdr:colOff>
      <xdr:row>40</xdr:row>
      <xdr:rowOff>415018</xdr:rowOff>
    </xdr:from>
    <xdr:to>
      <xdr:col>8</xdr:col>
      <xdr:colOff>4760813</xdr:colOff>
      <xdr:row>40</xdr:row>
      <xdr:rowOff>1329418</xdr:rowOff>
    </xdr:to>
    <xdr:sp macro="" textlink="">
      <xdr:nvSpPr>
        <xdr:cNvPr id="11" name="右大かっこ 10">
          <a:extLst>
            <a:ext uri="{FF2B5EF4-FFF2-40B4-BE49-F238E27FC236}">
              <a16:creationId xmlns:a16="http://schemas.microsoft.com/office/drawing/2014/main" id="{B269A7E9-8390-0D9E-458D-37C62BC8491D}"/>
            </a:ext>
          </a:extLst>
        </xdr:cNvPr>
        <xdr:cNvSpPr/>
      </xdr:nvSpPr>
      <xdr:spPr bwMode="auto">
        <a:xfrm>
          <a:off x="56177090" y="80567893"/>
          <a:ext cx="399723" cy="914400"/>
        </a:xfrm>
        <a:prstGeom prst="righ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8</xdr:col>
      <xdr:colOff>295276</xdr:colOff>
      <xdr:row>34</xdr:row>
      <xdr:rowOff>428625</xdr:rowOff>
    </xdr:from>
    <xdr:to>
      <xdr:col>8</xdr:col>
      <xdr:colOff>1143090</xdr:colOff>
      <xdr:row>36</xdr:row>
      <xdr:rowOff>285750</xdr:rowOff>
    </xdr:to>
    <xdr:pic>
      <xdr:nvPicPr>
        <xdr:cNvPr id="4" name="図 32">
          <a:extLst>
            <a:ext uri="{FF2B5EF4-FFF2-40B4-BE49-F238E27FC236}">
              <a16:creationId xmlns:a16="http://schemas.microsoft.com/office/drawing/2014/main" id="{81763469-7291-4915-99A7-C4109EC7B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6" y="13792200"/>
          <a:ext cx="847814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257175</xdr:colOff>
      <xdr:row>0</xdr:row>
      <xdr:rowOff>38100</xdr:rowOff>
    </xdr:from>
    <xdr:ext cx="4914900" cy="657225"/>
    <xdr:sp macro="" textlink="">
      <xdr:nvSpPr>
        <xdr:cNvPr id="2" name="正方形/長方形 2">
          <a:extLst>
            <a:ext uri="{FF2B5EF4-FFF2-40B4-BE49-F238E27FC236}">
              <a16:creationId xmlns:a16="http://schemas.microsoft.com/office/drawing/2014/main" id="{E213EB5A-36AD-46FC-A035-E938E409B24B}"/>
            </a:ext>
          </a:extLst>
        </xdr:cNvPr>
        <xdr:cNvSpPr>
          <a:spLocks noChangeArrowheads="1"/>
        </xdr:cNvSpPr>
      </xdr:nvSpPr>
      <xdr:spPr bwMode="auto">
        <a:xfrm>
          <a:off x="257175" y="38100"/>
          <a:ext cx="49149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en-US" altLang="ja-JP" sz="3200" b="1" i="0" u="none" strike="noStrike" baseline="0">
              <a:solidFill>
                <a:srgbClr val="FF0000"/>
              </a:solidFill>
              <a:latin typeface="BIZ UDPゴシック"/>
              <a:ea typeface="BIZ UDPゴシック"/>
            </a:rPr>
            <a:t>2</a:t>
          </a:r>
          <a:r>
            <a:rPr lang="ja-JP" altLang="en-US" sz="3200" b="1" i="0" u="none" strike="noStrike" baseline="0">
              <a:solidFill>
                <a:srgbClr val="FF0000"/>
              </a:solidFill>
              <a:latin typeface="BIZ UDPゴシック"/>
              <a:ea typeface="BIZ UDPゴシック"/>
            </a:rPr>
            <a:t>か月目に入りました！</a:t>
          </a:r>
        </a:p>
      </xdr:txBody>
    </xdr:sp>
    <xdr:clientData/>
  </xdr:oneCellAnchor>
  <xdr:twoCellAnchor editAs="absolute">
    <xdr:from>
      <xdr:col>4</xdr:col>
      <xdr:colOff>142917</xdr:colOff>
      <xdr:row>2</xdr:row>
      <xdr:rowOff>161930</xdr:rowOff>
    </xdr:from>
    <xdr:to>
      <xdr:col>8</xdr:col>
      <xdr:colOff>85725</xdr:colOff>
      <xdr:row>5</xdr:row>
      <xdr:rowOff>89159</xdr:rowOff>
    </xdr:to>
    <xdr:grpSp>
      <xdr:nvGrpSpPr>
        <xdr:cNvPr id="5" name="グループ化 15">
          <a:extLst>
            <a:ext uri="{FF2B5EF4-FFF2-40B4-BE49-F238E27FC236}">
              <a16:creationId xmlns:a16="http://schemas.microsoft.com/office/drawing/2014/main" id="{B227214F-25A3-466F-BCB4-7E88473487D7}"/>
            </a:ext>
          </a:extLst>
        </xdr:cNvPr>
        <xdr:cNvGrpSpPr>
          <a:grpSpLocks/>
        </xdr:cNvGrpSpPr>
      </xdr:nvGrpSpPr>
      <xdr:grpSpPr bwMode="auto">
        <a:xfrm>
          <a:off x="5257842" y="771530"/>
          <a:ext cx="5086308" cy="1213104"/>
          <a:chOff x="63756" y="-6751"/>
          <a:chExt cx="26350" cy="5441"/>
        </a:xfrm>
      </xdr:grpSpPr>
      <xdr:sp macro="" textlink="">
        <xdr:nvSpPr>
          <xdr:cNvPr id="6" name="思考の吹き出し: 雲形 1080018015">
            <a:extLst>
              <a:ext uri="{FF2B5EF4-FFF2-40B4-BE49-F238E27FC236}">
                <a16:creationId xmlns:a16="http://schemas.microsoft.com/office/drawing/2014/main" id="{16A555A8-8401-D02A-CD31-09BF0B39A101}"/>
              </a:ext>
            </a:extLst>
          </xdr:cNvPr>
          <xdr:cNvSpPr>
            <a:spLocks noChangeArrowheads="1"/>
          </xdr:cNvSpPr>
        </xdr:nvSpPr>
        <xdr:spPr bwMode="auto">
          <a:xfrm>
            <a:off x="63756" y="-6751"/>
            <a:ext cx="26350" cy="5441"/>
          </a:xfrm>
          <a:prstGeom prst="cloudCallout">
            <a:avLst>
              <a:gd name="adj1" fmla="val 53819"/>
              <a:gd name="adj2" fmla="val 47079"/>
            </a:avLst>
          </a:prstGeom>
          <a:solidFill>
            <a:srgbClr val="FFFFFF"/>
          </a:solidFill>
          <a:ln w="12700">
            <a:solidFill>
              <a:srgbClr val="A02B93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" name="テキスト ボックス 17">
            <a:extLst>
              <a:ext uri="{FF2B5EF4-FFF2-40B4-BE49-F238E27FC236}">
                <a16:creationId xmlns:a16="http://schemas.microsoft.com/office/drawing/2014/main" id="{56025C3D-2333-8C19-55E3-06E175483B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7498" y="-5986"/>
            <a:ext cx="20548" cy="411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体調はいかがですか？</a:t>
            </a:r>
            <a:endParaRPr lang="ja-JP" altLang="en-US" sz="1400" b="0" i="0" u="none" strike="noStrike" baseline="0">
              <a:solidFill>
                <a:srgbClr val="000000"/>
              </a:solidFill>
              <a:latin typeface="游明朝"/>
              <a:ea typeface="游明朝"/>
            </a:endParaRPr>
          </a:p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引き続き歩く前に体調チェックをして</a:t>
            </a:r>
            <a:endParaRPr lang="en-US" altLang="ja-JP" sz="1400" b="1" i="0" u="none" strike="noStrike" baseline="0">
              <a:solidFill>
                <a:srgbClr val="000000"/>
              </a:solidFill>
              <a:latin typeface="BIZ UDPゴシック"/>
              <a:ea typeface="BIZ UDPゴシック"/>
            </a:endParaRPr>
          </a:p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該当する場合は無理をしないで！</a:t>
            </a:r>
          </a:p>
        </xdr:txBody>
      </xdr:sp>
    </xdr:grpSp>
    <xdr:clientData/>
  </xdr:twoCellAnchor>
  <xdr:twoCellAnchor editAs="absolute">
    <xdr:from>
      <xdr:col>8</xdr:col>
      <xdr:colOff>30311</xdr:colOff>
      <xdr:row>5</xdr:row>
      <xdr:rowOff>146745</xdr:rowOff>
    </xdr:from>
    <xdr:to>
      <xdr:col>8</xdr:col>
      <xdr:colOff>975067</xdr:colOff>
      <xdr:row>6</xdr:row>
      <xdr:rowOff>647700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D025C2F2-9BD0-443C-8CF6-4BAB731D5EF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4" t="11995"/>
        <a:stretch/>
      </xdr:blipFill>
      <xdr:spPr>
        <a:xfrm>
          <a:off x="8640911" y="2042220"/>
          <a:ext cx="944756" cy="977205"/>
        </a:xfrm>
        <a:prstGeom prst="rect">
          <a:avLst/>
        </a:prstGeom>
      </xdr:spPr>
    </xdr:pic>
    <xdr:clientData/>
  </xdr:twoCellAnchor>
  <xdr:twoCellAnchor editAs="absolute">
    <xdr:from>
      <xdr:col>0</xdr:col>
      <xdr:colOff>866775</xdr:colOff>
      <xdr:row>5</xdr:row>
      <xdr:rowOff>114300</xdr:rowOff>
    </xdr:from>
    <xdr:to>
      <xdr:col>4</xdr:col>
      <xdr:colOff>466723</xdr:colOff>
      <xdr:row>6</xdr:row>
      <xdr:rowOff>571500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EEFF0EC2-75E1-4F26-8627-36FB2104A196}"/>
            </a:ext>
          </a:extLst>
        </xdr:cNvPr>
        <xdr:cNvSpPr txBox="1"/>
      </xdr:nvSpPr>
      <xdr:spPr>
        <a:xfrm>
          <a:off x="866775" y="2495550"/>
          <a:ext cx="4714873" cy="933450"/>
        </a:xfrm>
        <a:prstGeom prst="rect">
          <a:avLst/>
        </a:prstGeom>
        <a:solidFill>
          <a:srgbClr val="FFC000"/>
        </a:solidFill>
        <a:ln w="28575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ja-JP" altLang="ja-JP" sz="16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毎日していただきたい体調チェック</a:t>
          </a:r>
          <a:endParaRPr lang="ja-JP" altLang="ja-JP" sz="16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rtl="0"/>
          <a:r>
            <a:rPr lang="ja-JP" altLang="ja-JP" sz="16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□体がだるい　　□足腰の痛みが強い　□熱がある　　　</a:t>
          </a:r>
          <a:endParaRPr lang="ja-JP" altLang="ja-JP" sz="16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rtl="0"/>
          <a:r>
            <a:rPr lang="ja-JP" altLang="ja-JP" sz="16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□寝不足　　　　　□疲労が溜まっている</a:t>
          </a:r>
          <a:endParaRPr lang="ja-JP" altLang="ja-JP" sz="16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2400"/>
        </a:p>
      </xdr:txBody>
    </xdr:sp>
    <xdr:clientData/>
  </xdr:twoCellAnchor>
  <xdr:twoCellAnchor>
    <xdr:from>
      <xdr:col>0</xdr:col>
      <xdr:colOff>4823732</xdr:colOff>
      <xdr:row>40</xdr:row>
      <xdr:rowOff>585108</xdr:rowOff>
    </xdr:from>
    <xdr:to>
      <xdr:col>0</xdr:col>
      <xdr:colOff>5150304</xdr:colOff>
      <xdr:row>40</xdr:row>
      <xdr:rowOff>1499508</xdr:rowOff>
    </xdr:to>
    <xdr:sp macro="" textlink="">
      <xdr:nvSpPr>
        <xdr:cNvPr id="21" name="左大かっこ 20">
          <a:extLst>
            <a:ext uri="{FF2B5EF4-FFF2-40B4-BE49-F238E27FC236}">
              <a16:creationId xmlns:a16="http://schemas.microsoft.com/office/drawing/2014/main" id="{7DD5D7AA-D611-47BC-8AE4-6A7CB3A13685}"/>
            </a:ext>
          </a:extLst>
        </xdr:cNvPr>
        <xdr:cNvSpPr/>
      </xdr:nvSpPr>
      <xdr:spPr bwMode="auto">
        <a:xfrm>
          <a:off x="4823732" y="81442833"/>
          <a:ext cx="326572" cy="914400"/>
        </a:xfrm>
        <a:prstGeom prst="lef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4361090</xdr:colOff>
      <xdr:row>40</xdr:row>
      <xdr:rowOff>415018</xdr:rowOff>
    </xdr:from>
    <xdr:to>
      <xdr:col>8</xdr:col>
      <xdr:colOff>4760813</xdr:colOff>
      <xdr:row>40</xdr:row>
      <xdr:rowOff>1329418</xdr:rowOff>
    </xdr:to>
    <xdr:sp macro="" textlink="">
      <xdr:nvSpPr>
        <xdr:cNvPr id="22" name="右大かっこ 21">
          <a:extLst>
            <a:ext uri="{FF2B5EF4-FFF2-40B4-BE49-F238E27FC236}">
              <a16:creationId xmlns:a16="http://schemas.microsoft.com/office/drawing/2014/main" id="{D18495BB-C611-47E1-AA7F-40C601D7B88C}"/>
            </a:ext>
          </a:extLst>
        </xdr:cNvPr>
        <xdr:cNvSpPr/>
      </xdr:nvSpPr>
      <xdr:spPr bwMode="auto">
        <a:xfrm>
          <a:off x="56329490" y="81272743"/>
          <a:ext cx="399723" cy="914400"/>
        </a:xfrm>
        <a:prstGeom prst="righ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1333500</xdr:colOff>
      <xdr:row>35</xdr:row>
      <xdr:rowOff>307614</xdr:rowOff>
    </xdr:from>
    <xdr:to>
      <xdr:col>8</xdr:col>
      <xdr:colOff>5695082</xdr:colOff>
      <xdr:row>36</xdr:row>
      <xdr:rowOff>1905000</xdr:rowOff>
    </xdr:to>
    <xdr:pic>
      <xdr:nvPicPr>
        <xdr:cNvPr id="3" name="図 32">
          <a:extLst>
            <a:ext uri="{FF2B5EF4-FFF2-40B4-BE49-F238E27FC236}">
              <a16:creationId xmlns:a16="http://schemas.microsoft.com/office/drawing/2014/main" id="{5C88D382-29C3-4ED7-B1C9-E57CA11D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01900" y="75174114"/>
          <a:ext cx="4361582" cy="367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8</xdr:col>
      <xdr:colOff>238125</xdr:colOff>
      <xdr:row>35</xdr:row>
      <xdr:rowOff>0</xdr:rowOff>
    </xdr:from>
    <xdr:to>
      <xdr:col>8</xdr:col>
      <xdr:colOff>1143090</xdr:colOff>
      <xdr:row>36</xdr:row>
      <xdr:rowOff>371475</xdr:rowOff>
    </xdr:to>
    <xdr:pic>
      <xdr:nvPicPr>
        <xdr:cNvPr id="4" name="図 32">
          <a:extLst>
            <a:ext uri="{FF2B5EF4-FFF2-40B4-BE49-F238E27FC236}">
              <a16:creationId xmlns:a16="http://schemas.microsoft.com/office/drawing/2014/main" id="{C87D1C4F-736B-4ACD-A980-FB90642CA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96550" y="13458825"/>
          <a:ext cx="904965" cy="742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134787</xdr:colOff>
      <xdr:row>0</xdr:row>
      <xdr:rowOff>0</xdr:rowOff>
    </xdr:from>
    <xdr:ext cx="6613586" cy="736840"/>
    <xdr:sp macro="" textlink="">
      <xdr:nvSpPr>
        <xdr:cNvPr id="2" name="正方形/長方形 2">
          <a:extLst>
            <a:ext uri="{FF2B5EF4-FFF2-40B4-BE49-F238E27FC236}">
              <a16:creationId xmlns:a16="http://schemas.microsoft.com/office/drawing/2014/main" id="{B0E06D6F-9E6E-4951-8932-B4B81E421116}"/>
            </a:ext>
          </a:extLst>
        </xdr:cNvPr>
        <xdr:cNvSpPr>
          <a:spLocks noChangeArrowheads="1"/>
        </xdr:cNvSpPr>
      </xdr:nvSpPr>
      <xdr:spPr bwMode="auto">
        <a:xfrm>
          <a:off x="134787" y="0"/>
          <a:ext cx="6613586" cy="736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en-US" altLang="ja-JP" sz="4000" b="1" i="0" u="none" strike="noStrike" baseline="0">
              <a:solidFill>
                <a:srgbClr val="FF0000"/>
              </a:solidFill>
              <a:latin typeface="BIZ UDPゴシック"/>
              <a:ea typeface="BIZ UDPゴシック"/>
            </a:rPr>
            <a:t>3</a:t>
          </a:r>
          <a:r>
            <a:rPr lang="ja-JP" altLang="en-US" sz="4000" b="1" i="0" u="none" strike="noStrike" baseline="0">
              <a:solidFill>
                <a:srgbClr val="FF0000"/>
              </a:solidFill>
              <a:latin typeface="BIZ UDPゴシック"/>
              <a:ea typeface="BIZ UDPゴシック"/>
            </a:rPr>
            <a:t>か月目のスタートです！</a:t>
          </a:r>
        </a:p>
      </xdr:txBody>
    </xdr:sp>
    <xdr:clientData/>
  </xdr:oneCellAnchor>
  <xdr:twoCellAnchor editAs="absolute">
    <xdr:from>
      <xdr:col>4</xdr:col>
      <xdr:colOff>385465</xdr:colOff>
      <xdr:row>2</xdr:row>
      <xdr:rowOff>108047</xdr:rowOff>
    </xdr:from>
    <xdr:to>
      <xdr:col>8</xdr:col>
      <xdr:colOff>199846</xdr:colOff>
      <xdr:row>5</xdr:row>
      <xdr:rowOff>76201</xdr:rowOff>
    </xdr:to>
    <xdr:grpSp>
      <xdr:nvGrpSpPr>
        <xdr:cNvPr id="5" name="グループ化 15">
          <a:extLst>
            <a:ext uri="{FF2B5EF4-FFF2-40B4-BE49-F238E27FC236}">
              <a16:creationId xmlns:a16="http://schemas.microsoft.com/office/drawing/2014/main" id="{16D2C007-382B-4446-BEE4-8DFE99C3AC11}"/>
            </a:ext>
          </a:extLst>
        </xdr:cNvPr>
        <xdr:cNvGrpSpPr>
          <a:grpSpLocks/>
        </xdr:cNvGrpSpPr>
      </xdr:nvGrpSpPr>
      <xdr:grpSpPr bwMode="auto">
        <a:xfrm>
          <a:off x="5452765" y="812897"/>
          <a:ext cx="4957881" cy="1225454"/>
          <a:chOff x="50824" y="-7108"/>
          <a:chExt cx="26350" cy="5441"/>
        </a:xfrm>
      </xdr:grpSpPr>
      <xdr:sp macro="" textlink="">
        <xdr:nvSpPr>
          <xdr:cNvPr id="6" name="思考の吹き出し: 雲形 1080018015">
            <a:extLst>
              <a:ext uri="{FF2B5EF4-FFF2-40B4-BE49-F238E27FC236}">
                <a16:creationId xmlns:a16="http://schemas.microsoft.com/office/drawing/2014/main" id="{04C96B94-5B5F-862A-E316-370542E8C212}"/>
              </a:ext>
            </a:extLst>
          </xdr:cNvPr>
          <xdr:cNvSpPr>
            <a:spLocks noChangeArrowheads="1"/>
          </xdr:cNvSpPr>
        </xdr:nvSpPr>
        <xdr:spPr bwMode="auto">
          <a:xfrm>
            <a:off x="50824" y="-7108"/>
            <a:ext cx="26350" cy="5441"/>
          </a:xfrm>
          <a:prstGeom prst="cloudCallout">
            <a:avLst>
              <a:gd name="adj1" fmla="val 53819"/>
              <a:gd name="adj2" fmla="val 47079"/>
            </a:avLst>
          </a:prstGeom>
          <a:solidFill>
            <a:srgbClr val="FFFFFF"/>
          </a:solidFill>
          <a:ln w="12700">
            <a:solidFill>
              <a:srgbClr val="A02B93"/>
            </a:solidFill>
            <a:miter lim="800000"/>
            <a:headEnd/>
            <a:tailEnd/>
          </a:ln>
        </xdr:spPr>
        <xdr:txBody>
          <a:bodyPr/>
          <a:lstStyle/>
          <a:p>
            <a:endParaRPr lang="ja-JP" altLang="en-US"/>
          </a:p>
        </xdr:txBody>
      </xdr:sp>
      <xdr:sp macro="" textlink="">
        <xdr:nvSpPr>
          <xdr:cNvPr id="7" name="テキスト ボックス 17">
            <a:extLst>
              <a:ext uri="{FF2B5EF4-FFF2-40B4-BE49-F238E27FC236}">
                <a16:creationId xmlns:a16="http://schemas.microsoft.com/office/drawing/2014/main" id="{BA3F71C3-AE18-1C90-A943-92F077C8B6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881" y="-6555"/>
            <a:ext cx="17475" cy="39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体調はいかがですか？</a:t>
            </a:r>
            <a:endParaRPr lang="ja-JP" altLang="en-US" sz="1400" b="0" i="0" u="none" strike="noStrike" baseline="0">
              <a:solidFill>
                <a:srgbClr val="000000"/>
              </a:solidFill>
              <a:latin typeface="游明朝"/>
              <a:ea typeface="游明朝"/>
            </a:endParaRPr>
          </a:p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引き続き歩く前に体調チェックをして</a:t>
            </a:r>
            <a:endParaRPr lang="en-US" altLang="ja-JP" sz="1400" b="1" i="0" u="none" strike="noStrike" baseline="0">
              <a:solidFill>
                <a:srgbClr val="000000"/>
              </a:solidFill>
              <a:latin typeface="BIZ UDPゴシック"/>
              <a:ea typeface="BIZ UDPゴシック"/>
            </a:endParaRPr>
          </a:p>
          <a:p>
            <a:pPr algn="l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BIZ UDPゴシック"/>
                <a:ea typeface="BIZ UDPゴシック"/>
              </a:rPr>
              <a:t>該当する場合は無理をしないで！</a:t>
            </a:r>
            <a:endParaRPr lang="ja-JP" altLang="en-US" sz="1600" b="1" i="0" u="none" strike="noStrike" baseline="0">
              <a:solidFill>
                <a:srgbClr val="000000"/>
              </a:solidFill>
              <a:latin typeface="BIZ UDPゴシック"/>
              <a:ea typeface="BIZ UDPゴシック"/>
            </a:endParaRPr>
          </a:p>
        </xdr:txBody>
      </xdr:sp>
    </xdr:grpSp>
    <xdr:clientData/>
  </xdr:twoCellAnchor>
  <xdr:twoCellAnchor editAs="absolute">
    <xdr:from>
      <xdr:col>8</xdr:col>
      <xdr:colOff>225006</xdr:colOff>
      <xdr:row>4</xdr:row>
      <xdr:rowOff>289087</xdr:rowOff>
    </xdr:from>
    <xdr:to>
      <xdr:col>8</xdr:col>
      <xdr:colOff>1207878</xdr:colOff>
      <xdr:row>6</xdr:row>
      <xdr:rowOff>497636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D87FA92-0BBB-4410-BD65-DB317B8E981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4" t="11995"/>
        <a:stretch/>
      </xdr:blipFill>
      <xdr:spPr>
        <a:xfrm>
          <a:off x="10435806" y="1832137"/>
          <a:ext cx="982872" cy="1018174"/>
        </a:xfrm>
        <a:prstGeom prst="rect">
          <a:avLst/>
        </a:prstGeom>
      </xdr:spPr>
    </xdr:pic>
    <xdr:clientData/>
  </xdr:twoCellAnchor>
  <xdr:twoCellAnchor editAs="absolute">
    <xdr:from>
      <xdr:col>0</xdr:col>
      <xdr:colOff>378484</xdr:colOff>
      <xdr:row>5</xdr:row>
      <xdr:rowOff>188254</xdr:rowOff>
    </xdr:from>
    <xdr:to>
      <xdr:col>4</xdr:col>
      <xdr:colOff>378483</xdr:colOff>
      <xdr:row>6</xdr:row>
      <xdr:rowOff>467444</xdr:rowOff>
    </xdr:to>
    <xdr:sp macro="" textlink="">
      <xdr:nvSpPr>
        <xdr:cNvPr id="15" name="テキスト ボックス 25">
          <a:extLst>
            <a:ext uri="{FF2B5EF4-FFF2-40B4-BE49-F238E27FC236}">
              <a16:creationId xmlns:a16="http://schemas.microsoft.com/office/drawing/2014/main" id="{73B861D9-F72D-47C4-B2B9-8E77D84DD6A9}"/>
            </a:ext>
          </a:extLst>
        </xdr:cNvPr>
        <xdr:cNvSpPr txBox="1"/>
      </xdr:nvSpPr>
      <xdr:spPr>
        <a:xfrm>
          <a:off x="378484" y="2150404"/>
          <a:ext cx="5067299" cy="669715"/>
        </a:xfrm>
        <a:prstGeom prst="rect">
          <a:avLst/>
        </a:prstGeom>
        <a:noFill/>
        <a:ln w="9525" cmpd="sng">
          <a:noFill/>
        </a:ln>
        <a:effectLst/>
      </xdr:spPr>
      <xdr:txBody>
        <a:bodyPr wrap="square" rtlCol="0" anchor="t">
          <a:noAutofit/>
        </a:bodyPr>
        <a:lstStyle/>
        <a:p>
          <a:pPr algn="just"/>
          <a:r>
            <a:rPr lang="ja-JP" altLang="en-US" sz="1600" b="1" kern="0" baseline="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３か月目！</a:t>
          </a:r>
          <a:endParaRPr lang="en-US" altLang="ja-JP" sz="1600" b="1" kern="0" baseline="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algn="just"/>
          <a:r>
            <a:rPr lang="ja-JP" altLang="en-US" sz="1600" b="1" kern="0" baseline="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これまでの取り組みを振り返り目標をきめましょう。</a:t>
          </a:r>
        </a:p>
      </xdr:txBody>
    </xdr:sp>
    <xdr:clientData/>
  </xdr:twoCellAnchor>
  <xdr:twoCellAnchor editAs="absolute">
    <xdr:from>
      <xdr:col>4</xdr:col>
      <xdr:colOff>945491</xdr:colOff>
      <xdr:row>5</xdr:row>
      <xdr:rowOff>75301</xdr:rowOff>
    </xdr:from>
    <xdr:to>
      <xdr:col>8</xdr:col>
      <xdr:colOff>115200</xdr:colOff>
      <xdr:row>6</xdr:row>
      <xdr:rowOff>484517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39A7818D-FB9E-4033-B47C-8FBFD0DD16E6}"/>
            </a:ext>
          </a:extLst>
        </xdr:cNvPr>
        <xdr:cNvSpPr txBox="1"/>
      </xdr:nvSpPr>
      <xdr:spPr>
        <a:xfrm>
          <a:off x="6012791" y="2037451"/>
          <a:ext cx="4313209" cy="799741"/>
        </a:xfrm>
        <a:prstGeom prst="rect">
          <a:avLst/>
        </a:prstGeom>
        <a:solidFill>
          <a:srgbClr val="FFC000"/>
        </a:solidFill>
        <a:ln w="28575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ja-JP" altLang="ja-JP" sz="14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毎日していただきたい体調チェック</a:t>
          </a:r>
          <a:endParaRPr lang="ja-JP" altLang="ja-JP" sz="14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rtl="0"/>
          <a:r>
            <a:rPr lang="ja-JP" altLang="ja-JP" sz="14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□体がだるい　　□足腰の痛みが強い　□熱がある　　　</a:t>
          </a:r>
          <a:endParaRPr lang="ja-JP" altLang="ja-JP" sz="14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rtl="0"/>
          <a:r>
            <a:rPr lang="ja-JP" altLang="ja-JP" sz="1400" b="0" i="0" baseline="0">
              <a:solidFill>
                <a:schemeClr val="tx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□寝不足　　　　　□疲労が溜まっている</a:t>
          </a:r>
          <a:endParaRPr lang="ja-JP" altLang="ja-JP" sz="1400">
            <a:effectLst/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ja-JP" altLang="en-US" sz="2400"/>
        </a:p>
      </xdr:txBody>
    </xdr:sp>
    <xdr:clientData/>
  </xdr:twoCellAnchor>
  <xdr:twoCellAnchor>
    <xdr:from>
      <xdr:col>0</xdr:col>
      <xdr:colOff>4823732</xdr:colOff>
      <xdr:row>40</xdr:row>
      <xdr:rowOff>585108</xdr:rowOff>
    </xdr:from>
    <xdr:to>
      <xdr:col>0</xdr:col>
      <xdr:colOff>5150304</xdr:colOff>
      <xdr:row>40</xdr:row>
      <xdr:rowOff>1499508</xdr:rowOff>
    </xdr:to>
    <xdr:sp macro="" textlink="">
      <xdr:nvSpPr>
        <xdr:cNvPr id="21" name="左大かっこ 20">
          <a:extLst>
            <a:ext uri="{FF2B5EF4-FFF2-40B4-BE49-F238E27FC236}">
              <a16:creationId xmlns:a16="http://schemas.microsoft.com/office/drawing/2014/main" id="{2C8FD668-DE55-4772-BB19-E7800D4D4F30}"/>
            </a:ext>
          </a:extLst>
        </xdr:cNvPr>
        <xdr:cNvSpPr/>
      </xdr:nvSpPr>
      <xdr:spPr bwMode="auto">
        <a:xfrm>
          <a:off x="4823732" y="81442833"/>
          <a:ext cx="326572" cy="914400"/>
        </a:xfrm>
        <a:prstGeom prst="lef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4361090</xdr:colOff>
      <xdr:row>40</xdr:row>
      <xdr:rowOff>415018</xdr:rowOff>
    </xdr:from>
    <xdr:to>
      <xdr:col>8</xdr:col>
      <xdr:colOff>4760813</xdr:colOff>
      <xdr:row>40</xdr:row>
      <xdr:rowOff>1329418</xdr:rowOff>
    </xdr:to>
    <xdr:sp macro="" textlink="">
      <xdr:nvSpPr>
        <xdr:cNvPr id="22" name="右大かっこ 21">
          <a:extLst>
            <a:ext uri="{FF2B5EF4-FFF2-40B4-BE49-F238E27FC236}">
              <a16:creationId xmlns:a16="http://schemas.microsoft.com/office/drawing/2014/main" id="{AADBBEDE-0FA7-4C2F-9E40-11BFF97184AF}"/>
            </a:ext>
          </a:extLst>
        </xdr:cNvPr>
        <xdr:cNvSpPr/>
      </xdr:nvSpPr>
      <xdr:spPr bwMode="auto">
        <a:xfrm>
          <a:off x="56329490" y="81272743"/>
          <a:ext cx="399723" cy="914400"/>
        </a:xfrm>
        <a:prstGeom prst="rightBracke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1333500</xdr:colOff>
      <xdr:row>35</xdr:row>
      <xdr:rowOff>307614</xdr:rowOff>
    </xdr:from>
    <xdr:to>
      <xdr:col>8</xdr:col>
      <xdr:colOff>5695082</xdr:colOff>
      <xdr:row>36</xdr:row>
      <xdr:rowOff>1905000</xdr:rowOff>
    </xdr:to>
    <xdr:pic>
      <xdr:nvPicPr>
        <xdr:cNvPr id="3" name="図 32">
          <a:extLst>
            <a:ext uri="{FF2B5EF4-FFF2-40B4-BE49-F238E27FC236}">
              <a16:creationId xmlns:a16="http://schemas.microsoft.com/office/drawing/2014/main" id="{CD518AAF-01FB-411D-BD2C-0D0882341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01900" y="75174114"/>
          <a:ext cx="4361582" cy="367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A92DA-0FDE-4DC8-AB74-86BD7BEFCA7F}">
  <dimension ref="F1"/>
  <sheetViews>
    <sheetView view="pageBreakPreview" zoomScale="96" zoomScaleNormal="90" zoomScaleSheetLayoutView="96" workbookViewId="0">
      <selection activeCell="E16" sqref="E16"/>
    </sheetView>
  </sheetViews>
  <sheetFormatPr defaultRowHeight="24.75" x14ac:dyDescent="0.2"/>
  <cols>
    <col min="4" max="4" width="13.5" customWidth="1"/>
    <col min="6" max="6" width="8.7265625" hidden="1" customWidth="1"/>
  </cols>
  <sheetData/>
  <sheetProtection algorithmName="SHA-512" hashValue="a7ghZm5Ubd6nsHtE521dmi42xSBCS8Pp3DCdtKwuHD11f78igSEagSimAHS/PJOYUQukMIoZj3TpawH8J3VLlA==" saltValue="bfugz6OciKbRmmoDqM8wVg==" spinCount="100000" sheet="1" objects="1" scenarios="1"/>
  <phoneticPr fontId="18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view="pageBreakPreview" zoomScaleNormal="100" zoomScaleSheetLayoutView="100" zoomScalePageLayoutView="44" workbookViewId="0">
      <selection activeCell="D11" sqref="D11:D13"/>
    </sheetView>
  </sheetViews>
  <sheetFormatPr defaultRowHeight="25.5" customHeight="1" x14ac:dyDescent="0.2"/>
  <cols>
    <col min="1" max="9" width="6.08984375" style="1" customWidth="1"/>
    <col min="10" max="11" width="5.6796875" style="2" customWidth="1"/>
    <col min="12" max="16384" width="8.7265625" style="2"/>
  </cols>
  <sheetData>
    <row r="1" spans="1:9" ht="25.5" customHeight="1" thickBot="1" x14ac:dyDescent="0.25"/>
    <row r="2" spans="1:9" ht="25.5" customHeight="1" thickBot="1" x14ac:dyDescent="0.25">
      <c r="H2" s="43" t="s">
        <v>37</v>
      </c>
      <c r="I2" s="44"/>
    </row>
    <row r="3" spans="1:9" ht="34.5" customHeight="1" x14ac:dyDescent="0.2">
      <c r="A3" s="51" t="s">
        <v>57</v>
      </c>
      <c r="B3" s="52"/>
      <c r="C3" s="45" t="s">
        <v>61</v>
      </c>
      <c r="D3" s="46"/>
      <c r="H3" s="3"/>
      <c r="I3" s="4"/>
    </row>
    <row r="4" spans="1:9" ht="34.5" customHeight="1" x14ac:dyDescent="0.2">
      <c r="A4" s="49" t="s">
        <v>38</v>
      </c>
      <c r="B4" s="50"/>
      <c r="C4" s="47" t="s">
        <v>63</v>
      </c>
      <c r="D4" s="47"/>
    </row>
    <row r="5" spans="1:9" ht="34.5" customHeight="1" x14ac:dyDescent="0.2">
      <c r="A5" s="41" t="s">
        <v>49</v>
      </c>
      <c r="B5" s="42"/>
      <c r="C5" s="48"/>
      <c r="D5" s="48"/>
    </row>
    <row r="6" spans="1:9" ht="69.75" customHeight="1" thickBot="1" x14ac:dyDescent="0.25"/>
    <row r="7" spans="1:9" ht="45" customHeight="1" thickBot="1" x14ac:dyDescent="0.25">
      <c r="A7" s="5" t="s">
        <v>35</v>
      </c>
      <c r="B7" s="28"/>
      <c r="C7" s="6" t="s">
        <v>58</v>
      </c>
    </row>
    <row r="8" spans="1:9" ht="30" customHeight="1" thickBot="1" x14ac:dyDescent="0.25">
      <c r="A8" s="7"/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9" t="s">
        <v>10</v>
      </c>
      <c r="I8" s="53" t="s">
        <v>3</v>
      </c>
    </row>
    <row r="9" spans="1:9" ht="30" customHeight="1" thickBot="1" x14ac:dyDescent="0.25">
      <c r="A9" s="10" t="s">
        <v>50</v>
      </c>
      <c r="B9" s="11" t="str">
        <f>IF(B7="","",B7)</f>
        <v/>
      </c>
      <c r="C9" s="11" t="str">
        <f>IF(B9="","",B9+1)</f>
        <v/>
      </c>
      <c r="D9" s="11" t="str">
        <f t="shared" ref="D9:H9" si="0">IF(C9="","",C9+1)</f>
        <v/>
      </c>
      <c r="E9" s="11" t="str">
        <f t="shared" si="0"/>
        <v/>
      </c>
      <c r="F9" s="11" t="str">
        <f t="shared" si="0"/>
        <v/>
      </c>
      <c r="G9" s="11" t="str">
        <f t="shared" si="0"/>
        <v/>
      </c>
      <c r="H9" s="11" t="str">
        <f t="shared" si="0"/>
        <v/>
      </c>
      <c r="I9" s="54"/>
    </row>
    <row r="10" spans="1:9" ht="30" customHeight="1" thickBot="1" x14ac:dyDescent="0.25">
      <c r="A10" s="10" t="s">
        <v>0</v>
      </c>
      <c r="B10" s="12"/>
      <c r="C10" s="12"/>
      <c r="D10" s="12"/>
      <c r="E10" s="12"/>
      <c r="F10" s="12"/>
      <c r="G10" s="12"/>
      <c r="H10" s="13"/>
      <c r="I10" s="37" t="str">
        <f>IFERROR(AVERAGE(B10:H10),"")</f>
        <v/>
      </c>
    </row>
    <row r="11" spans="1:9" ht="30" customHeight="1" x14ac:dyDescent="0.2">
      <c r="A11" s="14"/>
      <c r="B11" s="70"/>
      <c r="C11" s="70"/>
      <c r="D11" s="70"/>
      <c r="E11" s="70"/>
      <c r="F11" s="70"/>
      <c r="G11" s="70"/>
      <c r="H11" s="64"/>
      <c r="I11" s="67"/>
    </row>
    <row r="12" spans="1:9" ht="30" customHeight="1" x14ac:dyDescent="0.2">
      <c r="A12" s="14" t="s">
        <v>1</v>
      </c>
      <c r="B12" s="71"/>
      <c r="C12" s="71"/>
      <c r="D12" s="71"/>
      <c r="E12" s="71"/>
      <c r="F12" s="71"/>
      <c r="G12" s="71"/>
      <c r="H12" s="65"/>
      <c r="I12" s="68"/>
    </row>
    <row r="13" spans="1:9" ht="30" customHeight="1" thickBot="1" x14ac:dyDescent="0.25">
      <c r="A13" s="10" t="s">
        <v>2</v>
      </c>
      <c r="B13" s="72"/>
      <c r="C13" s="72"/>
      <c r="D13" s="72"/>
      <c r="E13" s="72"/>
      <c r="F13" s="72"/>
      <c r="G13" s="72"/>
      <c r="H13" s="66"/>
      <c r="I13" s="69"/>
    </row>
    <row r="14" spans="1:9" ht="30" customHeight="1" thickBot="1" x14ac:dyDescent="0.25">
      <c r="A14" s="10"/>
      <c r="B14" s="15" t="s">
        <v>11</v>
      </c>
      <c r="C14" s="15" t="s">
        <v>12</v>
      </c>
      <c r="D14" s="15" t="s">
        <v>13</v>
      </c>
      <c r="E14" s="15" t="s">
        <v>14</v>
      </c>
      <c r="F14" s="15" t="s">
        <v>15</v>
      </c>
      <c r="G14" s="15" t="s">
        <v>16</v>
      </c>
      <c r="H14" s="16" t="s">
        <v>17</v>
      </c>
      <c r="I14" s="53" t="s">
        <v>3</v>
      </c>
    </row>
    <row r="15" spans="1:9" s="18" customFormat="1" ht="30" customHeight="1" thickBot="1" x14ac:dyDescent="0.25">
      <c r="A15" s="17" t="s">
        <v>51</v>
      </c>
      <c r="B15" s="11" t="str">
        <f>IF(H9="","",H9+1)</f>
        <v/>
      </c>
      <c r="C15" s="11" t="str">
        <f>IF(B15="","",B15+1)</f>
        <v/>
      </c>
      <c r="D15" s="11" t="str">
        <f>IF(C15="","",C15+1)</f>
        <v/>
      </c>
      <c r="E15" s="11" t="str">
        <f t="shared" ref="E15:H15" si="1">IF(D15="","",D15+1)</f>
        <v/>
      </c>
      <c r="F15" s="11" t="str">
        <f t="shared" si="1"/>
        <v/>
      </c>
      <c r="G15" s="11" t="str">
        <f t="shared" si="1"/>
        <v/>
      </c>
      <c r="H15" s="11" t="str">
        <f t="shared" si="1"/>
        <v/>
      </c>
      <c r="I15" s="54"/>
    </row>
    <row r="16" spans="1:9" s="18" customFormat="1" ht="30" customHeight="1" thickBot="1" x14ac:dyDescent="0.25">
      <c r="A16" s="17" t="s">
        <v>0</v>
      </c>
      <c r="B16" s="12"/>
      <c r="C16" s="12"/>
      <c r="D16" s="12"/>
      <c r="E16" s="12"/>
      <c r="F16" s="12"/>
      <c r="G16" s="12"/>
      <c r="H16" s="13"/>
      <c r="I16" s="37" t="str">
        <f>IFERROR(AVERAGE(B16:H16),"")</f>
        <v/>
      </c>
    </row>
    <row r="17" spans="1:9" s="18" customFormat="1" ht="30" customHeight="1" x14ac:dyDescent="0.2">
      <c r="A17" s="19"/>
      <c r="B17" s="55"/>
      <c r="C17" s="55"/>
      <c r="D17" s="55"/>
      <c r="E17" s="55"/>
      <c r="F17" s="55"/>
      <c r="G17" s="55"/>
      <c r="H17" s="58"/>
      <c r="I17" s="61"/>
    </row>
    <row r="18" spans="1:9" s="18" customFormat="1" ht="30" customHeight="1" x14ac:dyDescent="0.2">
      <c r="A18" s="19" t="s">
        <v>1</v>
      </c>
      <c r="B18" s="56"/>
      <c r="C18" s="56"/>
      <c r="D18" s="56"/>
      <c r="E18" s="56"/>
      <c r="F18" s="56"/>
      <c r="G18" s="56"/>
      <c r="H18" s="59"/>
      <c r="I18" s="62"/>
    </row>
    <row r="19" spans="1:9" s="18" customFormat="1" ht="30" customHeight="1" thickBot="1" x14ac:dyDescent="0.25">
      <c r="A19" s="17" t="s">
        <v>2</v>
      </c>
      <c r="B19" s="57"/>
      <c r="C19" s="57"/>
      <c r="D19" s="57"/>
      <c r="E19" s="57"/>
      <c r="F19" s="57"/>
      <c r="G19" s="57"/>
      <c r="H19" s="60"/>
      <c r="I19" s="63"/>
    </row>
    <row r="20" spans="1:9" s="18" customFormat="1" ht="30" customHeight="1" thickBot="1" x14ac:dyDescent="0.25">
      <c r="A20" s="20"/>
      <c r="B20" s="21" t="s">
        <v>18</v>
      </c>
      <c r="C20" s="21" t="s">
        <v>19</v>
      </c>
      <c r="D20" s="21" t="s">
        <v>20</v>
      </c>
      <c r="E20" s="21" t="s">
        <v>21</v>
      </c>
      <c r="F20" s="21" t="s">
        <v>22</v>
      </c>
      <c r="G20" s="21" t="s">
        <v>23</v>
      </c>
      <c r="H20" s="22" t="s">
        <v>24</v>
      </c>
      <c r="I20" s="53" t="s">
        <v>3</v>
      </c>
    </row>
    <row r="21" spans="1:9" s="18" customFormat="1" ht="30" customHeight="1" thickBot="1" x14ac:dyDescent="0.25">
      <c r="A21" s="17" t="s">
        <v>51</v>
      </c>
      <c r="B21" s="11" t="str">
        <f>IF(H15="","",H15+1)</f>
        <v/>
      </c>
      <c r="C21" s="11" t="str">
        <f>IF(B21="","",B21+1)</f>
        <v/>
      </c>
      <c r="D21" s="11" t="str">
        <f>IF(C21="","",C21+1)</f>
        <v/>
      </c>
      <c r="E21" s="11" t="str">
        <f t="shared" ref="E21:H21" si="2">IF(D21="","",D21+1)</f>
        <v/>
      </c>
      <c r="F21" s="11" t="str">
        <f t="shared" si="2"/>
        <v/>
      </c>
      <c r="G21" s="11" t="str">
        <f t="shared" si="2"/>
        <v/>
      </c>
      <c r="H21" s="11" t="str">
        <f t="shared" si="2"/>
        <v/>
      </c>
      <c r="I21" s="54"/>
    </row>
    <row r="22" spans="1:9" s="18" customFormat="1" ht="30" customHeight="1" thickBot="1" x14ac:dyDescent="0.25">
      <c r="A22" s="17" t="s">
        <v>0</v>
      </c>
      <c r="B22" s="12"/>
      <c r="C22" s="12"/>
      <c r="D22" s="12"/>
      <c r="E22" s="12"/>
      <c r="F22" s="12"/>
      <c r="G22" s="12"/>
      <c r="H22" s="13"/>
      <c r="I22" s="37" t="str">
        <f>IFERROR(AVERAGE(B22:H22),"")</f>
        <v/>
      </c>
    </row>
    <row r="23" spans="1:9" s="18" customFormat="1" ht="30" customHeight="1" x14ac:dyDescent="0.2">
      <c r="A23" s="19"/>
      <c r="B23" s="55"/>
      <c r="C23" s="55"/>
      <c r="D23" s="55"/>
      <c r="E23" s="55"/>
      <c r="F23" s="55"/>
      <c r="G23" s="55"/>
      <c r="H23" s="58"/>
      <c r="I23" s="61"/>
    </row>
    <row r="24" spans="1:9" s="18" customFormat="1" ht="30" customHeight="1" x14ac:dyDescent="0.2">
      <c r="A24" s="19" t="s">
        <v>1</v>
      </c>
      <c r="B24" s="56"/>
      <c r="C24" s="56"/>
      <c r="D24" s="56"/>
      <c r="E24" s="56"/>
      <c r="F24" s="56"/>
      <c r="G24" s="56"/>
      <c r="H24" s="59"/>
      <c r="I24" s="62"/>
    </row>
    <row r="25" spans="1:9" s="18" customFormat="1" ht="30" customHeight="1" thickBot="1" x14ac:dyDescent="0.25">
      <c r="A25" s="17" t="s">
        <v>2</v>
      </c>
      <c r="B25" s="57"/>
      <c r="C25" s="57"/>
      <c r="D25" s="57"/>
      <c r="E25" s="57"/>
      <c r="F25" s="57"/>
      <c r="G25" s="57"/>
      <c r="H25" s="60"/>
      <c r="I25" s="63"/>
    </row>
    <row r="26" spans="1:9" s="18" customFormat="1" ht="30" customHeight="1" thickBot="1" x14ac:dyDescent="0.25">
      <c r="A26" s="17"/>
      <c r="B26" s="23" t="s">
        <v>25</v>
      </c>
      <c r="C26" s="23" t="s">
        <v>26</v>
      </c>
      <c r="D26" s="23" t="s">
        <v>27</v>
      </c>
      <c r="E26" s="23" t="s">
        <v>28</v>
      </c>
      <c r="F26" s="23" t="s">
        <v>29</v>
      </c>
      <c r="G26" s="23" t="s">
        <v>30</v>
      </c>
      <c r="H26" s="24" t="s">
        <v>31</v>
      </c>
      <c r="I26" s="53" t="s">
        <v>3</v>
      </c>
    </row>
    <row r="27" spans="1:9" s="18" customFormat="1" ht="30" customHeight="1" thickBot="1" x14ac:dyDescent="0.25">
      <c r="A27" s="17" t="s">
        <v>51</v>
      </c>
      <c r="B27" s="11" t="str">
        <f>IF(H21="","",H21+1)</f>
        <v/>
      </c>
      <c r="C27" s="11" t="str">
        <f>IF(B27="","",B27+1)</f>
        <v/>
      </c>
      <c r="D27" s="11" t="str">
        <f t="shared" ref="D27:G27" si="3">IF(C27="","",C27+1)</f>
        <v/>
      </c>
      <c r="E27" s="11" t="str">
        <f t="shared" si="3"/>
        <v/>
      </c>
      <c r="F27" s="11" t="str">
        <f t="shared" si="3"/>
        <v/>
      </c>
      <c r="G27" s="11" t="str">
        <f t="shared" si="3"/>
        <v/>
      </c>
      <c r="H27" s="11" t="str">
        <f>IF(G27="","",G27+1)</f>
        <v/>
      </c>
      <c r="I27" s="54"/>
    </row>
    <row r="28" spans="1:9" s="18" customFormat="1" ht="30" customHeight="1" thickBot="1" x14ac:dyDescent="0.25">
      <c r="A28" s="17" t="s">
        <v>0</v>
      </c>
      <c r="B28" s="12"/>
      <c r="C28" s="12"/>
      <c r="D28" s="12"/>
      <c r="E28" s="12"/>
      <c r="F28" s="12"/>
      <c r="G28" s="12"/>
      <c r="H28" s="13"/>
      <c r="I28" s="37" t="str">
        <f>IFERROR(AVERAGE(B28:H28),"")</f>
        <v/>
      </c>
    </row>
    <row r="29" spans="1:9" s="18" customFormat="1" ht="30" customHeight="1" x14ac:dyDescent="0.2">
      <c r="A29" s="19"/>
      <c r="B29" s="55"/>
      <c r="C29" s="55"/>
      <c r="D29" s="55"/>
      <c r="E29" s="55"/>
      <c r="F29" s="55"/>
      <c r="G29" s="55"/>
      <c r="H29" s="58"/>
      <c r="I29" s="61"/>
    </row>
    <row r="30" spans="1:9" s="18" customFormat="1" ht="30" customHeight="1" x14ac:dyDescent="0.2">
      <c r="A30" s="19" t="s">
        <v>1</v>
      </c>
      <c r="B30" s="56"/>
      <c r="C30" s="56"/>
      <c r="D30" s="56"/>
      <c r="E30" s="56"/>
      <c r="F30" s="56"/>
      <c r="G30" s="56"/>
      <c r="H30" s="59"/>
      <c r="I30" s="62"/>
    </row>
    <row r="31" spans="1:9" s="18" customFormat="1" ht="30" customHeight="1" thickBot="1" x14ac:dyDescent="0.25">
      <c r="A31" s="17" t="s">
        <v>2</v>
      </c>
      <c r="B31" s="57"/>
      <c r="C31" s="57"/>
      <c r="D31" s="57"/>
      <c r="E31" s="57"/>
      <c r="F31" s="57"/>
      <c r="G31" s="57"/>
      <c r="H31" s="60"/>
      <c r="I31" s="63"/>
    </row>
    <row r="32" spans="1:9" ht="30" customHeight="1" thickBot="1" x14ac:dyDescent="0.25">
      <c r="A32" s="10"/>
      <c r="B32" s="15" t="s">
        <v>32</v>
      </c>
      <c r="C32" s="15" t="s">
        <v>33</v>
      </c>
      <c r="D32" s="16" t="s">
        <v>34</v>
      </c>
      <c r="E32" s="53" t="s">
        <v>52</v>
      </c>
      <c r="F32" s="73" t="s">
        <v>54</v>
      </c>
      <c r="G32" s="74"/>
      <c r="H32" s="74"/>
      <c r="I32" s="75"/>
    </row>
    <row r="33" spans="1:9" ht="30" customHeight="1" thickBot="1" x14ac:dyDescent="0.25">
      <c r="A33" s="10" t="s">
        <v>51</v>
      </c>
      <c r="B33" s="11" t="str">
        <f>IF(H27="","",H27+1)</f>
        <v/>
      </c>
      <c r="C33" s="11" t="str">
        <f>IF(B33="","",B33+1)</f>
        <v/>
      </c>
      <c r="D33" s="11" t="str">
        <f>IF(C33="","",C33+1)</f>
        <v/>
      </c>
      <c r="E33" s="54"/>
      <c r="F33" s="76"/>
      <c r="G33" s="77"/>
      <c r="H33" s="77"/>
      <c r="I33" s="78"/>
    </row>
    <row r="34" spans="1:9" ht="30" customHeight="1" thickBot="1" x14ac:dyDescent="0.25">
      <c r="A34" s="10" t="s">
        <v>0</v>
      </c>
      <c r="B34" s="12"/>
      <c r="C34" s="12"/>
      <c r="D34" s="13"/>
      <c r="E34" s="37" t="str">
        <f>IFERROR(AVERAGE(B10:H10,B16:H16,B22:H22,B28:H28,B34:D34),"")</f>
        <v/>
      </c>
      <c r="F34" s="76"/>
      <c r="G34" s="77"/>
      <c r="H34" s="77"/>
      <c r="I34" s="78"/>
    </row>
    <row r="35" spans="1:9" ht="39.75" customHeight="1" x14ac:dyDescent="0.2">
      <c r="A35" s="14"/>
      <c r="B35" s="70"/>
      <c r="C35" s="70"/>
      <c r="D35" s="64"/>
      <c r="E35" s="67"/>
      <c r="F35" s="79" t="s">
        <v>56</v>
      </c>
      <c r="G35" s="80"/>
      <c r="H35" s="80"/>
      <c r="I35" s="81"/>
    </row>
    <row r="36" spans="1:9" ht="30" customHeight="1" x14ac:dyDescent="0.2">
      <c r="A36" s="14" t="s">
        <v>1</v>
      </c>
      <c r="B36" s="71"/>
      <c r="C36" s="71"/>
      <c r="D36" s="65"/>
      <c r="E36" s="68"/>
      <c r="F36" s="79"/>
      <c r="G36" s="80"/>
      <c r="H36" s="80"/>
      <c r="I36" s="81"/>
    </row>
    <row r="37" spans="1:9" ht="30" customHeight="1" thickBot="1" x14ac:dyDescent="0.25">
      <c r="A37" s="10" t="s">
        <v>2</v>
      </c>
      <c r="B37" s="72"/>
      <c r="C37" s="72"/>
      <c r="D37" s="66"/>
      <c r="E37" s="69"/>
      <c r="F37" s="82"/>
      <c r="G37" s="83"/>
      <c r="H37" s="83"/>
      <c r="I37" s="84"/>
    </row>
    <row r="38" spans="1:9" ht="25.5" customHeight="1" x14ac:dyDescent="0.2">
      <c r="A38" s="25" t="s">
        <v>39</v>
      </c>
    </row>
    <row r="39" spans="1:9" ht="25.5" customHeight="1" x14ac:dyDescent="0.2">
      <c r="A39" s="26" t="s">
        <v>62</v>
      </c>
      <c r="B39" s="25" t="s">
        <v>42</v>
      </c>
      <c r="C39" s="27" t="s">
        <v>43</v>
      </c>
      <c r="D39" s="26" t="s">
        <v>41</v>
      </c>
      <c r="E39" s="25" t="s">
        <v>44</v>
      </c>
      <c r="H39" s="2"/>
      <c r="I39" s="2"/>
    </row>
    <row r="40" spans="1:9" ht="25.5" customHeight="1" x14ac:dyDescent="0.2">
      <c r="A40" s="27" t="s">
        <v>40</v>
      </c>
      <c r="C40" s="27"/>
      <c r="H40" s="2"/>
      <c r="I40" s="2"/>
    </row>
    <row r="41" spans="1:9" ht="43.5" customHeight="1" x14ac:dyDescent="0.2">
      <c r="B41" s="40"/>
      <c r="C41" s="40"/>
      <c r="D41" s="40"/>
      <c r="E41" s="40"/>
      <c r="F41" s="40"/>
      <c r="G41" s="40"/>
      <c r="H41" s="40"/>
      <c r="I41" s="2"/>
    </row>
    <row r="49" spans="13:13" ht="25.5" customHeight="1" x14ac:dyDescent="0.2">
      <c r="M49" s="38"/>
    </row>
  </sheetData>
  <sheetProtection algorithmName="SHA-512" hashValue="E1AAmjgoMyU+VcubGzIKOTnu72IWAy0u5JhZtPpwXgnwnRM22w7e7zeF/i5CJs2xrqiMon8Pg3IEapSxmhI+5g==" saltValue="BpHU3PqVf5V0726JaXfJ1Q==" spinCount="100000" sheet="1" objects="1" scenarios="1"/>
  <mergeCells count="51">
    <mergeCell ref="B11:B13"/>
    <mergeCell ref="C11:C13"/>
    <mergeCell ref="D11:D13"/>
    <mergeCell ref="E11:E13"/>
    <mergeCell ref="F11:F13"/>
    <mergeCell ref="C23:C25"/>
    <mergeCell ref="D23:D25"/>
    <mergeCell ref="E23:E25"/>
    <mergeCell ref="F23:F25"/>
    <mergeCell ref="B17:B19"/>
    <mergeCell ref="C17:C19"/>
    <mergeCell ref="D17:D19"/>
    <mergeCell ref="E17:E19"/>
    <mergeCell ref="F17:F19"/>
    <mergeCell ref="I20:I21"/>
    <mergeCell ref="H23:H25"/>
    <mergeCell ref="I23:I25"/>
    <mergeCell ref="I26:I27"/>
    <mergeCell ref="B35:B37"/>
    <mergeCell ref="C35:C37"/>
    <mergeCell ref="D35:D37"/>
    <mergeCell ref="E35:E37"/>
    <mergeCell ref="B29:B31"/>
    <mergeCell ref="C29:C31"/>
    <mergeCell ref="D29:D31"/>
    <mergeCell ref="E29:E31"/>
    <mergeCell ref="F29:F31"/>
    <mergeCell ref="F32:I34"/>
    <mergeCell ref="F35:I37"/>
    <mergeCell ref="B23:B25"/>
    <mergeCell ref="I11:I13"/>
    <mergeCell ref="G17:G19"/>
    <mergeCell ref="H17:H19"/>
    <mergeCell ref="I17:I19"/>
    <mergeCell ref="G11:G13"/>
    <mergeCell ref="B41:H41"/>
    <mergeCell ref="A5:B5"/>
    <mergeCell ref="H2:I2"/>
    <mergeCell ref="C3:D3"/>
    <mergeCell ref="C4:D4"/>
    <mergeCell ref="C5:D5"/>
    <mergeCell ref="A4:B4"/>
    <mergeCell ref="A3:B3"/>
    <mergeCell ref="E32:E33"/>
    <mergeCell ref="I14:I15"/>
    <mergeCell ref="I8:I9"/>
    <mergeCell ref="G29:G31"/>
    <mergeCell ref="H29:H31"/>
    <mergeCell ref="I29:I31"/>
    <mergeCell ref="G23:G25"/>
    <mergeCell ref="H11:H13"/>
  </mergeCells>
  <phoneticPr fontId="18"/>
  <dataValidations count="1">
    <dataValidation type="date" allowBlank="1" showInputMessage="1" showErrorMessage="1" sqref="B9" xr:uid="{EDFB0BCA-2996-434E-BED3-652178688CE4}">
      <formula1>B9</formula1>
      <formula2>H9</formula2>
    </dataValidation>
  </dataValidations>
  <pageMargins left="0.43307086614173229" right="0.43307086614173229" top="0.74803149606299213" bottom="0.55118110236220474" header="0" footer="0"/>
  <pageSetup paperSize="9" scale="11" orientation="portrait" r:id="rId1"/>
  <headerFooter>
    <oddHeader xml:space="preserve">&amp;R&amp;"BIZ UDPゴシック,太字"&amp;26 </oddHeader>
  </headerFooter>
  <rowBreaks count="1" manualBreakCount="1">
    <brk id="42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64B8E-8C67-4258-9287-6A39C7A737CD}">
  <dimension ref="A1:I41"/>
  <sheetViews>
    <sheetView view="pageBreakPreview" topLeftCell="A28" zoomScaleNormal="80" zoomScaleSheetLayoutView="100" zoomScalePageLayoutView="44" workbookViewId="0">
      <selection activeCell="D11" sqref="D11:D13"/>
    </sheetView>
  </sheetViews>
  <sheetFormatPr defaultRowHeight="37.5" customHeight="1" x14ac:dyDescent="0.2"/>
  <cols>
    <col min="1" max="1" width="6" style="1" customWidth="1"/>
    <col min="2" max="9" width="6.1328125" style="1" customWidth="1"/>
    <col min="10" max="16384" width="8.7265625" style="2"/>
  </cols>
  <sheetData>
    <row r="1" spans="1:9" ht="19.5" customHeight="1" thickBot="1" x14ac:dyDescent="0.25"/>
    <row r="2" spans="1:9" ht="28.5" customHeight="1" thickBot="1" x14ac:dyDescent="0.25">
      <c r="H2" s="43" t="s">
        <v>45</v>
      </c>
      <c r="I2" s="44"/>
    </row>
    <row r="3" spans="1:9" ht="33.75" customHeight="1" x14ac:dyDescent="0.2">
      <c r="A3" s="51" t="s">
        <v>57</v>
      </c>
      <c r="B3" s="52"/>
      <c r="C3" s="45" t="str">
        <f>★歩数記録表1か月目!C3</f>
        <v>　　　様</v>
      </c>
      <c r="D3" s="46"/>
      <c r="H3" s="3"/>
      <c r="I3" s="29">
        <f>★歩数記録表1か月目!I3</f>
        <v>0</v>
      </c>
    </row>
    <row r="4" spans="1:9" ht="33.75" customHeight="1" x14ac:dyDescent="0.2">
      <c r="A4" s="49" t="s">
        <v>38</v>
      </c>
      <c r="B4" s="50"/>
      <c r="C4" s="47" t="s">
        <v>36</v>
      </c>
      <c r="D4" s="47"/>
    </row>
    <row r="5" spans="1:9" ht="33.75" customHeight="1" x14ac:dyDescent="0.2">
      <c r="A5" s="41" t="s">
        <v>49</v>
      </c>
      <c r="B5" s="42"/>
      <c r="C5" s="48"/>
      <c r="D5" s="48"/>
    </row>
    <row r="7" spans="1:9" ht="54" customHeight="1" thickBot="1" x14ac:dyDescent="0.25">
      <c r="A7" s="5"/>
      <c r="B7" s="30" t="str">
        <f>★歩数記録表1か月目!D33</f>
        <v/>
      </c>
      <c r="C7" s="6"/>
    </row>
    <row r="8" spans="1:9" ht="29.25" customHeight="1" thickBot="1" x14ac:dyDescent="0.25">
      <c r="A8" s="7"/>
      <c r="B8" s="8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9" t="s">
        <v>10</v>
      </c>
      <c r="I8" s="53" t="s">
        <v>3</v>
      </c>
    </row>
    <row r="9" spans="1:9" ht="29.25" customHeight="1" thickBot="1" x14ac:dyDescent="0.25">
      <c r="A9" s="10" t="s">
        <v>51</v>
      </c>
      <c r="B9" s="11" t="str">
        <f>IF(B7="","",B7+1)</f>
        <v/>
      </c>
      <c r="C9" s="11" t="str">
        <f>IF(B9="","",B9+1)</f>
        <v/>
      </c>
      <c r="D9" s="11" t="str">
        <f t="shared" ref="D9:H9" si="0">IF(C9="","",C9+1)</f>
        <v/>
      </c>
      <c r="E9" s="11" t="str">
        <f t="shared" si="0"/>
        <v/>
      </c>
      <c r="F9" s="11" t="str">
        <f t="shared" si="0"/>
        <v/>
      </c>
      <c r="G9" s="11" t="str">
        <f t="shared" si="0"/>
        <v/>
      </c>
      <c r="H9" s="11" t="str">
        <f t="shared" si="0"/>
        <v/>
      </c>
      <c r="I9" s="54"/>
    </row>
    <row r="10" spans="1:9" ht="29.25" customHeight="1" thickBot="1" x14ac:dyDescent="0.25">
      <c r="A10" s="10" t="s">
        <v>0</v>
      </c>
      <c r="B10" s="12"/>
      <c r="C10" s="12"/>
      <c r="D10" s="12"/>
      <c r="E10" s="12"/>
      <c r="F10" s="12"/>
      <c r="G10" s="12"/>
      <c r="H10" s="13"/>
      <c r="I10" s="37" t="str">
        <f>IFERROR(AVERAGE(B10:H10),"")</f>
        <v/>
      </c>
    </row>
    <row r="11" spans="1:9" ht="29.25" customHeight="1" x14ac:dyDescent="0.2">
      <c r="A11" s="14"/>
      <c r="B11" s="70"/>
      <c r="C11" s="70"/>
      <c r="D11" s="70"/>
      <c r="E11" s="70"/>
      <c r="F11" s="70"/>
      <c r="G11" s="70"/>
      <c r="H11" s="64"/>
      <c r="I11" s="67"/>
    </row>
    <row r="12" spans="1:9" ht="29.25" customHeight="1" x14ac:dyDescent="0.2">
      <c r="A12" s="14" t="s">
        <v>1</v>
      </c>
      <c r="B12" s="71"/>
      <c r="C12" s="71"/>
      <c r="D12" s="71"/>
      <c r="E12" s="71"/>
      <c r="F12" s="71"/>
      <c r="G12" s="71"/>
      <c r="H12" s="65"/>
      <c r="I12" s="68"/>
    </row>
    <row r="13" spans="1:9" ht="29.25" customHeight="1" thickBot="1" x14ac:dyDescent="0.25">
      <c r="A13" s="10" t="s">
        <v>2</v>
      </c>
      <c r="B13" s="72"/>
      <c r="C13" s="72"/>
      <c r="D13" s="72"/>
      <c r="E13" s="72"/>
      <c r="F13" s="72"/>
      <c r="G13" s="72"/>
      <c r="H13" s="66"/>
      <c r="I13" s="69"/>
    </row>
    <row r="14" spans="1:9" ht="29.25" customHeight="1" thickBot="1" x14ac:dyDescent="0.25">
      <c r="A14" s="10"/>
      <c r="B14" s="15" t="s">
        <v>11</v>
      </c>
      <c r="C14" s="15" t="s">
        <v>12</v>
      </c>
      <c r="D14" s="15" t="s">
        <v>13</v>
      </c>
      <c r="E14" s="15" t="s">
        <v>14</v>
      </c>
      <c r="F14" s="15" t="s">
        <v>15</v>
      </c>
      <c r="G14" s="15" t="s">
        <v>16</v>
      </c>
      <c r="H14" s="16" t="s">
        <v>17</v>
      </c>
      <c r="I14" s="53" t="s">
        <v>3</v>
      </c>
    </row>
    <row r="15" spans="1:9" s="18" customFormat="1" ht="29.25" customHeight="1" thickBot="1" x14ac:dyDescent="0.25">
      <c r="A15" s="17" t="s">
        <v>51</v>
      </c>
      <c r="B15" s="11" t="str">
        <f>IF(H9="","",H9+1)</f>
        <v/>
      </c>
      <c r="C15" s="11" t="str">
        <f>IF(B15="","",B15+1)</f>
        <v/>
      </c>
      <c r="D15" s="11" t="str">
        <f>IF(C15="","",C15+1)</f>
        <v/>
      </c>
      <c r="E15" s="11" t="str">
        <f t="shared" ref="E15:H15" si="1">IF(D15="","",D15+1)</f>
        <v/>
      </c>
      <c r="F15" s="11" t="str">
        <f t="shared" si="1"/>
        <v/>
      </c>
      <c r="G15" s="11" t="str">
        <f t="shared" si="1"/>
        <v/>
      </c>
      <c r="H15" s="11" t="str">
        <f t="shared" si="1"/>
        <v/>
      </c>
      <c r="I15" s="54"/>
    </row>
    <row r="16" spans="1:9" s="18" customFormat="1" ht="29.25" customHeight="1" thickBot="1" x14ac:dyDescent="0.25">
      <c r="A16" s="17" t="s">
        <v>0</v>
      </c>
      <c r="B16" s="12"/>
      <c r="C16" s="12"/>
      <c r="D16" s="12"/>
      <c r="E16" s="12"/>
      <c r="F16" s="12"/>
      <c r="G16" s="12"/>
      <c r="H16" s="13"/>
      <c r="I16" s="37" t="str">
        <f>IFERROR(AVERAGE(B16:H16),"")</f>
        <v/>
      </c>
    </row>
    <row r="17" spans="1:9" s="18" customFormat="1" ht="29.25" customHeight="1" x14ac:dyDescent="0.2">
      <c r="A17" s="19"/>
      <c r="B17" s="55"/>
      <c r="C17" s="55"/>
      <c r="D17" s="55"/>
      <c r="E17" s="55"/>
      <c r="F17" s="55"/>
      <c r="G17" s="55"/>
      <c r="H17" s="58"/>
      <c r="I17" s="61"/>
    </row>
    <row r="18" spans="1:9" s="18" customFormat="1" ht="29.25" customHeight="1" x14ac:dyDescent="0.2">
      <c r="A18" s="19" t="s">
        <v>1</v>
      </c>
      <c r="B18" s="56"/>
      <c r="C18" s="56"/>
      <c r="D18" s="56"/>
      <c r="E18" s="56"/>
      <c r="F18" s="56"/>
      <c r="G18" s="56"/>
      <c r="H18" s="59"/>
      <c r="I18" s="62"/>
    </row>
    <row r="19" spans="1:9" s="18" customFormat="1" ht="29.25" customHeight="1" thickBot="1" x14ac:dyDescent="0.25">
      <c r="A19" s="17" t="s">
        <v>2</v>
      </c>
      <c r="B19" s="57"/>
      <c r="C19" s="57"/>
      <c r="D19" s="57"/>
      <c r="E19" s="57"/>
      <c r="F19" s="57"/>
      <c r="G19" s="57"/>
      <c r="H19" s="60"/>
      <c r="I19" s="63"/>
    </row>
    <row r="20" spans="1:9" s="18" customFormat="1" ht="29.25" customHeight="1" thickBot="1" x14ac:dyDescent="0.25">
      <c r="A20" s="20"/>
      <c r="B20" s="21" t="s">
        <v>18</v>
      </c>
      <c r="C20" s="21" t="s">
        <v>19</v>
      </c>
      <c r="D20" s="21" t="s">
        <v>20</v>
      </c>
      <c r="E20" s="21" t="s">
        <v>21</v>
      </c>
      <c r="F20" s="21" t="s">
        <v>22</v>
      </c>
      <c r="G20" s="21" t="s">
        <v>23</v>
      </c>
      <c r="H20" s="22" t="s">
        <v>24</v>
      </c>
      <c r="I20" s="53" t="s">
        <v>3</v>
      </c>
    </row>
    <row r="21" spans="1:9" s="18" customFormat="1" ht="29.25" customHeight="1" thickBot="1" x14ac:dyDescent="0.25">
      <c r="A21" s="17" t="s">
        <v>51</v>
      </c>
      <c r="B21" s="11" t="str">
        <f>IF(H15="","",H15+1)</f>
        <v/>
      </c>
      <c r="C21" s="11" t="str">
        <f>IF(B21="","",B21+1)</f>
        <v/>
      </c>
      <c r="D21" s="11" t="str">
        <f>IF(C21="","",C21+1)</f>
        <v/>
      </c>
      <c r="E21" s="11" t="str">
        <f t="shared" ref="E21:H21" si="2">IF(D21="","",D21+1)</f>
        <v/>
      </c>
      <c r="F21" s="11" t="str">
        <f t="shared" si="2"/>
        <v/>
      </c>
      <c r="G21" s="11" t="str">
        <f t="shared" si="2"/>
        <v/>
      </c>
      <c r="H21" s="11" t="str">
        <f t="shared" si="2"/>
        <v/>
      </c>
      <c r="I21" s="54"/>
    </row>
    <row r="22" spans="1:9" s="18" customFormat="1" ht="29.25" customHeight="1" thickBot="1" x14ac:dyDescent="0.25">
      <c r="A22" s="17" t="s">
        <v>0</v>
      </c>
      <c r="B22" s="12"/>
      <c r="C22" s="12"/>
      <c r="D22" s="12"/>
      <c r="E22" s="12"/>
      <c r="F22" s="12"/>
      <c r="G22" s="12"/>
      <c r="H22" s="13"/>
      <c r="I22" s="37" t="str">
        <f>IFERROR(AVERAGE(B22:H22),"")</f>
        <v/>
      </c>
    </row>
    <row r="23" spans="1:9" s="18" customFormat="1" ht="29.25" customHeight="1" x14ac:dyDescent="0.2">
      <c r="A23" s="19"/>
      <c r="B23" s="55"/>
      <c r="C23" s="55"/>
      <c r="D23" s="55"/>
      <c r="E23" s="55"/>
      <c r="F23" s="55"/>
      <c r="G23" s="55"/>
      <c r="H23" s="58"/>
      <c r="I23" s="61"/>
    </row>
    <row r="24" spans="1:9" s="18" customFormat="1" ht="29.25" customHeight="1" x14ac:dyDescent="0.2">
      <c r="A24" s="19" t="s">
        <v>1</v>
      </c>
      <c r="B24" s="56"/>
      <c r="C24" s="56"/>
      <c r="D24" s="56"/>
      <c r="E24" s="56"/>
      <c r="F24" s="56"/>
      <c r="G24" s="56"/>
      <c r="H24" s="59"/>
      <c r="I24" s="62"/>
    </row>
    <row r="25" spans="1:9" s="18" customFormat="1" ht="29.25" customHeight="1" thickBot="1" x14ac:dyDescent="0.25">
      <c r="A25" s="17" t="s">
        <v>2</v>
      </c>
      <c r="B25" s="57"/>
      <c r="C25" s="57"/>
      <c r="D25" s="57"/>
      <c r="E25" s="57"/>
      <c r="F25" s="57"/>
      <c r="G25" s="57"/>
      <c r="H25" s="60"/>
      <c r="I25" s="63"/>
    </row>
    <row r="26" spans="1:9" s="18" customFormat="1" ht="29.25" customHeight="1" thickBot="1" x14ac:dyDescent="0.25">
      <c r="A26" s="17"/>
      <c r="B26" s="23" t="s">
        <v>25</v>
      </c>
      <c r="C26" s="23" t="s">
        <v>26</v>
      </c>
      <c r="D26" s="23" t="s">
        <v>27</v>
      </c>
      <c r="E26" s="23" t="s">
        <v>28</v>
      </c>
      <c r="F26" s="23" t="s">
        <v>29</v>
      </c>
      <c r="G26" s="23" t="s">
        <v>30</v>
      </c>
      <c r="H26" s="24" t="s">
        <v>31</v>
      </c>
      <c r="I26" s="53" t="s">
        <v>3</v>
      </c>
    </row>
    <row r="27" spans="1:9" s="18" customFormat="1" ht="29.25" customHeight="1" thickBot="1" x14ac:dyDescent="0.25">
      <c r="A27" s="17" t="s">
        <v>51</v>
      </c>
      <c r="B27" s="11" t="str">
        <f>IF(H21="","",H21+1)</f>
        <v/>
      </c>
      <c r="C27" s="11" t="str">
        <f>IF(B27="","",B27+1)</f>
        <v/>
      </c>
      <c r="D27" s="11" t="str">
        <f t="shared" ref="D27:G27" si="3">IF(C27="","",C27+1)</f>
        <v/>
      </c>
      <c r="E27" s="11" t="str">
        <f t="shared" si="3"/>
        <v/>
      </c>
      <c r="F27" s="11" t="str">
        <f t="shared" si="3"/>
        <v/>
      </c>
      <c r="G27" s="11" t="str">
        <f t="shared" si="3"/>
        <v/>
      </c>
      <c r="H27" s="11" t="str">
        <f>IF(G27="","",G27+1)</f>
        <v/>
      </c>
      <c r="I27" s="54"/>
    </row>
    <row r="28" spans="1:9" s="18" customFormat="1" ht="29.25" customHeight="1" thickBot="1" x14ac:dyDescent="0.25">
      <c r="A28" s="17" t="s">
        <v>0</v>
      </c>
      <c r="B28" s="12"/>
      <c r="C28" s="12"/>
      <c r="D28" s="12"/>
      <c r="E28" s="12"/>
      <c r="F28" s="12"/>
      <c r="G28" s="12"/>
      <c r="H28" s="13"/>
      <c r="I28" s="37" t="str">
        <f>IFERROR(AVERAGE(B28:H28),"")</f>
        <v/>
      </c>
    </row>
    <row r="29" spans="1:9" s="18" customFormat="1" ht="29.25" customHeight="1" x14ac:dyDescent="0.2">
      <c r="A29" s="19"/>
      <c r="B29" s="55"/>
      <c r="C29" s="55"/>
      <c r="D29" s="55"/>
      <c r="E29" s="55"/>
      <c r="F29" s="55"/>
      <c r="G29" s="55"/>
      <c r="H29" s="58"/>
      <c r="I29" s="61"/>
    </row>
    <row r="30" spans="1:9" s="18" customFormat="1" ht="29.25" customHeight="1" x14ac:dyDescent="0.2">
      <c r="A30" s="19" t="s">
        <v>1</v>
      </c>
      <c r="B30" s="56"/>
      <c r="C30" s="56"/>
      <c r="D30" s="56"/>
      <c r="E30" s="56"/>
      <c r="F30" s="56"/>
      <c r="G30" s="56"/>
      <c r="H30" s="59"/>
      <c r="I30" s="62"/>
    </row>
    <row r="31" spans="1:9" s="18" customFormat="1" ht="29.25" customHeight="1" thickBot="1" x14ac:dyDescent="0.25">
      <c r="A31" s="17" t="s">
        <v>2</v>
      </c>
      <c r="B31" s="57"/>
      <c r="C31" s="57"/>
      <c r="D31" s="57"/>
      <c r="E31" s="57"/>
      <c r="F31" s="57"/>
      <c r="G31" s="57"/>
      <c r="H31" s="60"/>
      <c r="I31" s="63"/>
    </row>
    <row r="32" spans="1:9" ht="29.25" customHeight="1" thickBot="1" x14ac:dyDescent="0.25">
      <c r="A32" s="10"/>
      <c r="B32" s="15" t="s">
        <v>32</v>
      </c>
      <c r="C32" s="15" t="s">
        <v>33</v>
      </c>
      <c r="D32" s="16" t="s">
        <v>34</v>
      </c>
      <c r="E32" s="53" t="s">
        <v>52</v>
      </c>
      <c r="F32" s="73" t="s">
        <v>59</v>
      </c>
      <c r="G32" s="74"/>
      <c r="H32" s="74"/>
      <c r="I32" s="75"/>
    </row>
    <row r="33" spans="1:9" ht="29.25" customHeight="1" thickBot="1" x14ac:dyDescent="0.25">
      <c r="A33" s="10" t="s">
        <v>51</v>
      </c>
      <c r="B33" s="11" t="str">
        <f>IF(H27="","",H27+1)</f>
        <v/>
      </c>
      <c r="C33" s="11" t="str">
        <f>IF(B33="","",B33+1)</f>
        <v/>
      </c>
      <c r="D33" s="11" t="str">
        <f>IF(C33="","",C33+1)</f>
        <v/>
      </c>
      <c r="E33" s="54"/>
      <c r="F33" s="76"/>
      <c r="G33" s="77"/>
      <c r="H33" s="77"/>
      <c r="I33" s="78"/>
    </row>
    <row r="34" spans="1:9" ht="29.25" customHeight="1" thickBot="1" x14ac:dyDescent="0.25">
      <c r="A34" s="10" t="s">
        <v>0</v>
      </c>
      <c r="B34" s="12"/>
      <c r="C34" s="12"/>
      <c r="D34" s="13"/>
      <c r="E34" s="37" t="str">
        <f>IFERROR(AVERAGE(B10:G10,B16:H16,B22:H22,B28:H28,B34:D34),"")</f>
        <v/>
      </c>
      <c r="F34" s="76"/>
      <c r="G34" s="77"/>
      <c r="H34" s="77"/>
      <c r="I34" s="78"/>
    </row>
    <row r="35" spans="1:9" ht="29.25" customHeight="1" x14ac:dyDescent="0.2">
      <c r="A35" s="14"/>
      <c r="B35" s="70"/>
      <c r="C35" s="70"/>
      <c r="D35" s="64"/>
      <c r="E35" s="67"/>
      <c r="F35" s="79" t="s">
        <v>56</v>
      </c>
      <c r="G35" s="80"/>
      <c r="H35" s="80"/>
      <c r="I35" s="81"/>
    </row>
    <row r="36" spans="1:9" ht="29.25" customHeight="1" x14ac:dyDescent="0.2">
      <c r="A36" s="14" t="s">
        <v>1</v>
      </c>
      <c r="B36" s="71"/>
      <c r="C36" s="71"/>
      <c r="D36" s="65"/>
      <c r="E36" s="68"/>
      <c r="F36" s="79"/>
      <c r="G36" s="80"/>
      <c r="H36" s="80"/>
      <c r="I36" s="81"/>
    </row>
    <row r="37" spans="1:9" ht="37.5" customHeight="1" thickBot="1" x14ac:dyDescent="0.25">
      <c r="A37" s="10" t="s">
        <v>2</v>
      </c>
      <c r="B37" s="72"/>
      <c r="C37" s="72"/>
      <c r="D37" s="66"/>
      <c r="E37" s="69"/>
      <c r="F37" s="82"/>
      <c r="G37" s="83"/>
      <c r="H37" s="83"/>
      <c r="I37" s="84"/>
    </row>
    <row r="38" spans="1:9" ht="29.25" customHeight="1" x14ac:dyDescent="0.2">
      <c r="A38" s="25" t="s">
        <v>47</v>
      </c>
    </row>
    <row r="39" spans="1:9" ht="29.25" customHeight="1" x14ac:dyDescent="0.2">
      <c r="A39" s="26" t="s">
        <v>41</v>
      </c>
      <c r="B39" s="25" t="s">
        <v>42</v>
      </c>
      <c r="C39" s="27" t="s">
        <v>43</v>
      </c>
      <c r="D39" s="26" t="s">
        <v>41</v>
      </c>
      <c r="E39" s="25" t="s">
        <v>44</v>
      </c>
      <c r="H39" s="2"/>
      <c r="I39" s="2"/>
    </row>
    <row r="40" spans="1:9" ht="29.25" customHeight="1" x14ac:dyDescent="0.2">
      <c r="A40" s="27" t="s">
        <v>40</v>
      </c>
      <c r="C40" s="27"/>
      <c r="H40" s="2"/>
      <c r="I40" s="2"/>
    </row>
    <row r="41" spans="1:9" ht="37.5" customHeight="1" x14ac:dyDescent="0.2">
      <c r="B41" s="40"/>
      <c r="C41" s="40"/>
      <c r="D41" s="40"/>
      <c r="E41" s="40"/>
      <c r="F41" s="40"/>
      <c r="G41" s="40"/>
      <c r="H41" s="40"/>
      <c r="I41" s="2"/>
    </row>
  </sheetData>
  <sheetProtection algorithmName="SHA-512" hashValue="uxZWMSzafVet7uObXAOwWv+itQ80nhBrcSu0mpjk+9J1SB3QIKji/luoSX8c4WRIK3ae5roeIq4A5Un2y2lfJg==" saltValue="5q432tXNTIFd1xj0qjusAA==" spinCount="100000" sheet="1" objects="1" scenarios="1"/>
  <mergeCells count="51">
    <mergeCell ref="A5:B5"/>
    <mergeCell ref="C5:D5"/>
    <mergeCell ref="H2:I2"/>
    <mergeCell ref="A3:B3"/>
    <mergeCell ref="C3:D3"/>
    <mergeCell ref="A4:B4"/>
    <mergeCell ref="C4:D4"/>
    <mergeCell ref="I8:I9"/>
    <mergeCell ref="B11:B13"/>
    <mergeCell ref="C11:C13"/>
    <mergeCell ref="D11:D13"/>
    <mergeCell ref="E11:E13"/>
    <mergeCell ref="F11:F13"/>
    <mergeCell ref="G11:G13"/>
    <mergeCell ref="H11:H13"/>
    <mergeCell ref="I11:I13"/>
    <mergeCell ref="I14:I15"/>
    <mergeCell ref="B17:B19"/>
    <mergeCell ref="C17:C19"/>
    <mergeCell ref="D17:D19"/>
    <mergeCell ref="E17:E19"/>
    <mergeCell ref="F17:F19"/>
    <mergeCell ref="G17:G19"/>
    <mergeCell ref="H17:H19"/>
    <mergeCell ref="I17:I19"/>
    <mergeCell ref="I20:I21"/>
    <mergeCell ref="B23:B25"/>
    <mergeCell ref="C23:C25"/>
    <mergeCell ref="D23:D25"/>
    <mergeCell ref="E23:E25"/>
    <mergeCell ref="F23:F25"/>
    <mergeCell ref="G23:G25"/>
    <mergeCell ref="H23:H25"/>
    <mergeCell ref="I23:I25"/>
    <mergeCell ref="I26:I27"/>
    <mergeCell ref="B29:B31"/>
    <mergeCell ref="C29:C31"/>
    <mergeCell ref="D29:D31"/>
    <mergeCell ref="E29:E31"/>
    <mergeCell ref="F29:F31"/>
    <mergeCell ref="G29:G31"/>
    <mergeCell ref="H29:H31"/>
    <mergeCell ref="I29:I31"/>
    <mergeCell ref="B41:H41"/>
    <mergeCell ref="E32:E33"/>
    <mergeCell ref="B35:B37"/>
    <mergeCell ref="C35:C37"/>
    <mergeCell ref="D35:D37"/>
    <mergeCell ref="E35:E37"/>
    <mergeCell ref="F32:I34"/>
    <mergeCell ref="F35:I37"/>
  </mergeCells>
  <phoneticPr fontId="18"/>
  <dataValidations count="1">
    <dataValidation type="date" allowBlank="1" showInputMessage="1" showErrorMessage="1" sqref="B9" xr:uid="{F644FB4D-52C2-4677-B31A-A9F3B877F57D}">
      <formula1>B9</formula1>
      <formula2>H9</formula2>
    </dataValidation>
  </dataValidations>
  <pageMargins left="0.43307086614173229" right="0.43307086614173229" top="0.74803149606299213" bottom="0.55118110236220474" header="0" footer="0"/>
  <pageSetup paperSize="9" scale="11" orientation="portrait" r:id="rId1"/>
  <headerFooter>
    <oddHeader xml:space="preserve">&amp;R&amp;"BIZ UDPゴシック,太字"&amp;26 </oddHeader>
  </headerFooter>
  <rowBreaks count="1" manualBreakCount="1">
    <brk id="42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1610F-FC46-496B-AF8C-785BBE224639}">
  <dimension ref="A1:I41"/>
  <sheetViews>
    <sheetView tabSelected="1" view="pageBreakPreview" zoomScaleNormal="80" zoomScaleSheetLayoutView="100" zoomScalePageLayoutView="30" workbookViewId="0">
      <selection activeCell="E11" sqref="E11:E13"/>
    </sheetView>
  </sheetViews>
  <sheetFormatPr defaultColWidth="5.76953125" defaultRowHeight="30.75" customHeight="1" x14ac:dyDescent="0.2"/>
  <cols>
    <col min="1" max="1" width="5.76953125" style="32"/>
    <col min="2" max="9" width="6.1328125" style="32" customWidth="1"/>
    <col min="10" max="16384" width="5.76953125" style="33"/>
  </cols>
  <sheetData>
    <row r="1" spans="1:9" ht="24.75" customHeight="1" thickBot="1" x14ac:dyDescent="0.25"/>
    <row r="2" spans="1:9" ht="30.75" customHeight="1" thickBot="1" x14ac:dyDescent="0.25">
      <c r="H2" s="43" t="s">
        <v>46</v>
      </c>
      <c r="I2" s="44"/>
    </row>
    <row r="3" spans="1:9" ht="33" customHeight="1" x14ac:dyDescent="0.2">
      <c r="A3" s="51" t="s">
        <v>57</v>
      </c>
      <c r="B3" s="52"/>
      <c r="C3" s="45" t="str">
        <f>★歩数記録表1か月目!C3</f>
        <v>　　　様</v>
      </c>
      <c r="D3" s="46"/>
      <c r="H3" s="3"/>
      <c r="I3" s="29">
        <f>★歩数記録表1か月目!I3</f>
        <v>0</v>
      </c>
    </row>
    <row r="4" spans="1:9" ht="33" customHeight="1" x14ac:dyDescent="0.2">
      <c r="A4" s="49" t="s">
        <v>38</v>
      </c>
      <c r="B4" s="50"/>
      <c r="C4" s="47" t="s">
        <v>36</v>
      </c>
      <c r="D4" s="47"/>
    </row>
    <row r="5" spans="1:9" ht="33" customHeight="1" x14ac:dyDescent="0.2">
      <c r="A5" s="41" t="s">
        <v>49</v>
      </c>
      <c r="B5" s="42"/>
      <c r="C5" s="48"/>
      <c r="D5" s="48"/>
    </row>
    <row r="7" spans="1:9" ht="45.75" customHeight="1" thickBot="1" x14ac:dyDescent="0.25">
      <c r="A7" s="5"/>
      <c r="B7" s="31" t="str">
        <f>★歩数記録表2カ月目!D33</f>
        <v/>
      </c>
      <c r="C7" s="6"/>
    </row>
    <row r="8" spans="1:9" s="2" customFormat="1" ht="30.75" customHeight="1" thickBot="1" x14ac:dyDescent="0.25">
      <c r="A8" s="7"/>
      <c r="B8" s="7" t="s">
        <v>4</v>
      </c>
      <c r="C8" s="8" t="s">
        <v>5</v>
      </c>
      <c r="D8" s="8" t="s">
        <v>6</v>
      </c>
      <c r="E8" s="8" t="s">
        <v>7</v>
      </c>
      <c r="F8" s="8" t="s">
        <v>8</v>
      </c>
      <c r="G8" s="8" t="s">
        <v>9</v>
      </c>
      <c r="H8" s="9" t="s">
        <v>10</v>
      </c>
      <c r="I8" s="53" t="s">
        <v>3</v>
      </c>
    </row>
    <row r="9" spans="1:9" s="2" customFormat="1" ht="35.25" customHeight="1" thickBot="1" x14ac:dyDescent="0.25">
      <c r="A9" s="10" t="s">
        <v>51</v>
      </c>
      <c r="B9" s="36" t="str">
        <f>IF(B7="","",B7)</f>
        <v/>
      </c>
      <c r="C9" s="11" t="str">
        <f>IF(B9="","",B9+1)</f>
        <v/>
      </c>
      <c r="D9" s="11" t="str">
        <f t="shared" ref="D9:H9" si="0">IF(C9="","",C9+1)</f>
        <v/>
      </c>
      <c r="E9" s="11" t="str">
        <f t="shared" si="0"/>
        <v/>
      </c>
      <c r="F9" s="11" t="str">
        <f t="shared" si="0"/>
        <v/>
      </c>
      <c r="G9" s="11" t="str">
        <f t="shared" si="0"/>
        <v/>
      </c>
      <c r="H9" s="11" t="str">
        <f t="shared" si="0"/>
        <v/>
      </c>
      <c r="I9" s="54"/>
    </row>
    <row r="10" spans="1:9" s="2" customFormat="1" ht="35.25" customHeight="1" thickBot="1" x14ac:dyDescent="0.25">
      <c r="A10" s="10" t="s">
        <v>0</v>
      </c>
      <c r="B10" s="12"/>
      <c r="C10" s="12"/>
      <c r="D10" s="12"/>
      <c r="E10" s="12"/>
      <c r="F10" s="12"/>
      <c r="G10" s="12"/>
      <c r="H10" s="13"/>
      <c r="I10" s="37" t="str">
        <f>IFERROR(AVERAGE(B10:H10),"")</f>
        <v/>
      </c>
    </row>
    <row r="11" spans="1:9" s="2" customFormat="1" ht="35.25" customHeight="1" x14ac:dyDescent="0.2">
      <c r="A11" s="14"/>
      <c r="B11" s="70"/>
      <c r="C11" s="70"/>
      <c r="D11" s="70"/>
      <c r="E11" s="70"/>
      <c r="F11" s="70"/>
      <c r="G11" s="70"/>
      <c r="H11" s="64"/>
      <c r="I11" s="67"/>
    </row>
    <row r="12" spans="1:9" s="2" customFormat="1" ht="35.25" customHeight="1" x14ac:dyDescent="0.2">
      <c r="A12" s="14" t="s">
        <v>1</v>
      </c>
      <c r="B12" s="71"/>
      <c r="C12" s="71"/>
      <c r="D12" s="71"/>
      <c r="E12" s="71"/>
      <c r="F12" s="71"/>
      <c r="G12" s="71"/>
      <c r="H12" s="65"/>
      <c r="I12" s="68"/>
    </row>
    <row r="13" spans="1:9" s="2" customFormat="1" ht="35.25" customHeight="1" thickBot="1" x14ac:dyDescent="0.25">
      <c r="A13" s="10" t="s">
        <v>2</v>
      </c>
      <c r="B13" s="72"/>
      <c r="C13" s="72"/>
      <c r="D13" s="72"/>
      <c r="E13" s="72"/>
      <c r="F13" s="72"/>
      <c r="G13" s="72"/>
      <c r="H13" s="66"/>
      <c r="I13" s="69"/>
    </row>
    <row r="14" spans="1:9" s="2" customFormat="1" ht="35.25" customHeight="1" thickBot="1" x14ac:dyDescent="0.25">
      <c r="A14" s="10"/>
      <c r="B14" s="15" t="s">
        <v>11</v>
      </c>
      <c r="C14" s="15" t="s">
        <v>12</v>
      </c>
      <c r="D14" s="15" t="s">
        <v>13</v>
      </c>
      <c r="E14" s="15" t="s">
        <v>14</v>
      </c>
      <c r="F14" s="15" t="s">
        <v>15</v>
      </c>
      <c r="G14" s="15" t="s">
        <v>16</v>
      </c>
      <c r="H14" s="16" t="s">
        <v>17</v>
      </c>
      <c r="I14" s="53" t="s">
        <v>3</v>
      </c>
    </row>
    <row r="15" spans="1:9" s="18" customFormat="1" ht="35.25" customHeight="1" thickBot="1" x14ac:dyDescent="0.25">
      <c r="A15" s="17" t="s">
        <v>51</v>
      </c>
      <c r="B15" s="11" t="str">
        <f>IF(H9="","",H9+1)</f>
        <v/>
      </c>
      <c r="C15" s="11" t="str">
        <f>IF(B15="","",B15+1)</f>
        <v/>
      </c>
      <c r="D15" s="11" t="str">
        <f>IF(C15="","",C15+1)</f>
        <v/>
      </c>
      <c r="E15" s="11" t="str">
        <f t="shared" ref="E15:H15" si="1">IF(D15="","",D15+1)</f>
        <v/>
      </c>
      <c r="F15" s="11" t="str">
        <f t="shared" si="1"/>
        <v/>
      </c>
      <c r="G15" s="11" t="str">
        <f t="shared" si="1"/>
        <v/>
      </c>
      <c r="H15" s="11" t="str">
        <f t="shared" si="1"/>
        <v/>
      </c>
      <c r="I15" s="54"/>
    </row>
    <row r="16" spans="1:9" s="18" customFormat="1" ht="35.25" customHeight="1" thickBot="1" x14ac:dyDescent="0.25">
      <c r="A16" s="17" t="s">
        <v>0</v>
      </c>
      <c r="B16" s="12"/>
      <c r="C16" s="12"/>
      <c r="D16" s="12"/>
      <c r="E16" s="12"/>
      <c r="F16" s="12"/>
      <c r="G16" s="12"/>
      <c r="H16" s="13"/>
      <c r="I16" s="37" t="str">
        <f>IFERROR(AVERAGE(B16:H16),"")</f>
        <v/>
      </c>
    </row>
    <row r="17" spans="1:9" s="18" customFormat="1" ht="35.25" customHeight="1" x14ac:dyDescent="0.2">
      <c r="A17" s="19"/>
      <c r="B17" s="55"/>
      <c r="C17" s="55"/>
      <c r="D17" s="55"/>
      <c r="E17" s="55"/>
      <c r="F17" s="55"/>
      <c r="G17" s="55"/>
      <c r="H17" s="58"/>
      <c r="I17" s="61"/>
    </row>
    <row r="18" spans="1:9" s="18" customFormat="1" ht="35.25" customHeight="1" x14ac:dyDescent="0.2">
      <c r="A18" s="19" t="s">
        <v>1</v>
      </c>
      <c r="B18" s="56"/>
      <c r="C18" s="56"/>
      <c r="D18" s="56"/>
      <c r="E18" s="56"/>
      <c r="F18" s="56"/>
      <c r="G18" s="56"/>
      <c r="H18" s="59"/>
      <c r="I18" s="62"/>
    </row>
    <row r="19" spans="1:9" s="18" customFormat="1" ht="35.25" customHeight="1" thickBot="1" x14ac:dyDescent="0.25">
      <c r="A19" s="17" t="s">
        <v>2</v>
      </c>
      <c r="B19" s="57"/>
      <c r="C19" s="57"/>
      <c r="D19" s="57"/>
      <c r="E19" s="57"/>
      <c r="F19" s="57"/>
      <c r="G19" s="57"/>
      <c r="H19" s="60"/>
      <c r="I19" s="63"/>
    </row>
    <row r="20" spans="1:9" s="18" customFormat="1" ht="35.25" customHeight="1" thickBot="1" x14ac:dyDescent="0.25">
      <c r="A20" s="20"/>
      <c r="B20" s="21" t="s">
        <v>18</v>
      </c>
      <c r="C20" s="21" t="s">
        <v>19</v>
      </c>
      <c r="D20" s="21" t="s">
        <v>20</v>
      </c>
      <c r="E20" s="21" t="s">
        <v>21</v>
      </c>
      <c r="F20" s="21" t="s">
        <v>22</v>
      </c>
      <c r="G20" s="21" t="s">
        <v>23</v>
      </c>
      <c r="H20" s="22" t="s">
        <v>24</v>
      </c>
      <c r="I20" s="53" t="s">
        <v>3</v>
      </c>
    </row>
    <row r="21" spans="1:9" s="18" customFormat="1" ht="35.25" customHeight="1" thickBot="1" x14ac:dyDescent="0.25">
      <c r="A21" s="17" t="s">
        <v>51</v>
      </c>
      <c r="B21" s="11" t="str">
        <f>IF(H15="","",H15+1)</f>
        <v/>
      </c>
      <c r="C21" s="11" t="str">
        <f>IF(B21="","",B21+1)</f>
        <v/>
      </c>
      <c r="D21" s="11" t="str">
        <f>IF(C21="","",C21+1)</f>
        <v/>
      </c>
      <c r="E21" s="11" t="str">
        <f t="shared" ref="E21:H21" si="2">IF(D21="","",D21+1)</f>
        <v/>
      </c>
      <c r="F21" s="11" t="str">
        <f t="shared" si="2"/>
        <v/>
      </c>
      <c r="G21" s="11" t="str">
        <f t="shared" si="2"/>
        <v/>
      </c>
      <c r="H21" s="11" t="str">
        <f t="shared" si="2"/>
        <v/>
      </c>
      <c r="I21" s="54"/>
    </row>
    <row r="22" spans="1:9" s="18" customFormat="1" ht="35.25" customHeight="1" thickBot="1" x14ac:dyDescent="0.25">
      <c r="A22" s="17" t="s">
        <v>0</v>
      </c>
      <c r="B22" s="12"/>
      <c r="C22" s="12"/>
      <c r="D22" s="12"/>
      <c r="E22" s="12"/>
      <c r="F22" s="12"/>
      <c r="G22" s="12"/>
      <c r="H22" s="13"/>
      <c r="I22" s="37" t="str">
        <f>IFERROR(AVERAGE(B22:H22),"")</f>
        <v/>
      </c>
    </row>
    <row r="23" spans="1:9" s="18" customFormat="1" ht="35.25" customHeight="1" x14ac:dyDescent="0.2">
      <c r="A23" s="19"/>
      <c r="B23" s="55"/>
      <c r="C23" s="55"/>
      <c r="D23" s="55"/>
      <c r="E23" s="55"/>
      <c r="F23" s="55"/>
      <c r="G23" s="55"/>
      <c r="H23" s="58"/>
      <c r="I23" s="61"/>
    </row>
    <row r="24" spans="1:9" s="18" customFormat="1" ht="35.25" customHeight="1" x14ac:dyDescent="0.2">
      <c r="A24" s="19" t="s">
        <v>1</v>
      </c>
      <c r="B24" s="56"/>
      <c r="C24" s="56"/>
      <c r="D24" s="56"/>
      <c r="E24" s="56"/>
      <c r="F24" s="56"/>
      <c r="G24" s="56"/>
      <c r="H24" s="59"/>
      <c r="I24" s="62"/>
    </row>
    <row r="25" spans="1:9" s="18" customFormat="1" ht="35.25" customHeight="1" thickBot="1" x14ac:dyDescent="0.25">
      <c r="A25" s="17" t="s">
        <v>2</v>
      </c>
      <c r="B25" s="57"/>
      <c r="C25" s="57"/>
      <c r="D25" s="57"/>
      <c r="E25" s="57"/>
      <c r="F25" s="57"/>
      <c r="G25" s="57"/>
      <c r="H25" s="60"/>
      <c r="I25" s="63"/>
    </row>
    <row r="26" spans="1:9" s="18" customFormat="1" ht="35.25" customHeight="1" thickBot="1" x14ac:dyDescent="0.25">
      <c r="A26" s="17"/>
      <c r="B26" s="23" t="s">
        <v>25</v>
      </c>
      <c r="C26" s="23" t="s">
        <v>26</v>
      </c>
      <c r="D26" s="23" t="s">
        <v>27</v>
      </c>
      <c r="E26" s="23" t="s">
        <v>28</v>
      </c>
      <c r="F26" s="23" t="s">
        <v>29</v>
      </c>
      <c r="G26" s="23" t="s">
        <v>30</v>
      </c>
      <c r="H26" s="24" t="s">
        <v>31</v>
      </c>
      <c r="I26" s="53" t="s">
        <v>3</v>
      </c>
    </row>
    <row r="27" spans="1:9" s="18" customFormat="1" ht="35.25" customHeight="1" thickBot="1" x14ac:dyDescent="0.25">
      <c r="A27" s="17" t="s">
        <v>51</v>
      </c>
      <c r="B27" s="11" t="str">
        <f>IF(H21="","",H21+1)</f>
        <v/>
      </c>
      <c r="C27" s="11" t="str">
        <f>IF(B27="","",B27+1)</f>
        <v/>
      </c>
      <c r="D27" s="11" t="str">
        <f t="shared" ref="D27:G27" si="3">IF(C27="","",C27+1)</f>
        <v/>
      </c>
      <c r="E27" s="11" t="str">
        <f t="shared" si="3"/>
        <v/>
      </c>
      <c r="F27" s="11" t="str">
        <f t="shared" si="3"/>
        <v/>
      </c>
      <c r="G27" s="11" t="str">
        <f t="shared" si="3"/>
        <v/>
      </c>
      <c r="H27" s="11" t="str">
        <f>IF(G27="","",G27+1)</f>
        <v/>
      </c>
      <c r="I27" s="54"/>
    </row>
    <row r="28" spans="1:9" s="18" customFormat="1" ht="35.25" customHeight="1" thickBot="1" x14ac:dyDescent="0.25">
      <c r="A28" s="17" t="s">
        <v>0</v>
      </c>
      <c r="B28" s="12"/>
      <c r="C28" s="12"/>
      <c r="D28" s="12"/>
      <c r="E28" s="12"/>
      <c r="F28" s="12"/>
      <c r="G28" s="12"/>
      <c r="H28" s="13"/>
      <c r="I28" s="39" t="str">
        <f>IFERROR(AVERAGE(B28:H28),"")</f>
        <v/>
      </c>
    </row>
    <row r="29" spans="1:9" s="18" customFormat="1" ht="35.25" customHeight="1" x14ac:dyDescent="0.2">
      <c r="A29" s="19"/>
      <c r="B29" s="55"/>
      <c r="C29" s="55"/>
      <c r="D29" s="55"/>
      <c r="E29" s="55"/>
      <c r="F29" s="55"/>
      <c r="G29" s="55"/>
      <c r="H29" s="58"/>
      <c r="I29" s="61"/>
    </row>
    <row r="30" spans="1:9" s="18" customFormat="1" ht="35.25" customHeight="1" x14ac:dyDescent="0.2">
      <c r="A30" s="19" t="s">
        <v>1</v>
      </c>
      <c r="B30" s="56"/>
      <c r="C30" s="56"/>
      <c r="D30" s="56"/>
      <c r="E30" s="56"/>
      <c r="F30" s="56"/>
      <c r="G30" s="56"/>
      <c r="H30" s="59"/>
      <c r="I30" s="62"/>
    </row>
    <row r="31" spans="1:9" s="18" customFormat="1" ht="35.25" customHeight="1" thickBot="1" x14ac:dyDescent="0.25">
      <c r="A31" s="17" t="s">
        <v>2</v>
      </c>
      <c r="B31" s="57"/>
      <c r="C31" s="57"/>
      <c r="D31" s="57"/>
      <c r="E31" s="57"/>
      <c r="F31" s="57"/>
      <c r="G31" s="57"/>
      <c r="H31" s="60"/>
      <c r="I31" s="63"/>
    </row>
    <row r="32" spans="1:9" s="2" customFormat="1" ht="35.25" customHeight="1" thickBot="1" x14ac:dyDescent="0.25">
      <c r="A32" s="10"/>
      <c r="B32" s="15" t="s">
        <v>32</v>
      </c>
      <c r="C32" s="15" t="s">
        <v>33</v>
      </c>
      <c r="D32" s="16" t="s">
        <v>34</v>
      </c>
      <c r="E32" s="53" t="s">
        <v>52</v>
      </c>
      <c r="F32" s="73" t="s">
        <v>55</v>
      </c>
      <c r="G32" s="74"/>
      <c r="H32" s="74"/>
      <c r="I32" s="75"/>
    </row>
    <row r="33" spans="1:9" s="2" customFormat="1" ht="35.25" customHeight="1" thickBot="1" x14ac:dyDescent="0.25">
      <c r="A33" s="10" t="s">
        <v>51</v>
      </c>
      <c r="B33" s="11" t="str">
        <f>IF(H27="","",H27+1)</f>
        <v/>
      </c>
      <c r="C33" s="11" t="str">
        <f>IF(B33="","",B33+1)</f>
        <v/>
      </c>
      <c r="D33" s="11" t="str">
        <f>IF(C33="","",C33+1)</f>
        <v/>
      </c>
      <c r="E33" s="54"/>
      <c r="F33" s="76"/>
      <c r="G33" s="77"/>
      <c r="H33" s="77"/>
      <c r="I33" s="78"/>
    </row>
    <row r="34" spans="1:9" s="2" customFormat="1" ht="35.25" customHeight="1" thickBot="1" x14ac:dyDescent="0.25">
      <c r="A34" s="10" t="s">
        <v>0</v>
      </c>
      <c r="B34" s="12"/>
      <c r="C34" s="12"/>
      <c r="D34" s="13"/>
      <c r="E34" s="37" t="str">
        <f>IFERROR(AVERAGE(B10:H10,B16:H16,B22:H22,B28:H28,B34:D34),"")</f>
        <v/>
      </c>
      <c r="F34" s="76"/>
      <c r="G34" s="77"/>
      <c r="H34" s="77"/>
      <c r="I34" s="78"/>
    </row>
    <row r="35" spans="1:9" s="2" customFormat="1" ht="38.25" customHeight="1" x14ac:dyDescent="0.2">
      <c r="A35" s="14"/>
      <c r="B35" s="70"/>
      <c r="C35" s="70"/>
      <c r="D35" s="64"/>
      <c r="E35" s="67"/>
      <c r="F35" s="88" t="s">
        <v>60</v>
      </c>
      <c r="G35" s="89"/>
      <c r="H35" s="89"/>
      <c r="I35" s="90"/>
    </row>
    <row r="36" spans="1:9" s="2" customFormat="1" ht="45" customHeight="1" x14ac:dyDescent="0.2">
      <c r="A36" s="14" t="s">
        <v>1</v>
      </c>
      <c r="B36" s="71"/>
      <c r="C36" s="71"/>
      <c r="D36" s="65"/>
      <c r="E36" s="68"/>
      <c r="F36" s="88"/>
      <c r="G36" s="89"/>
      <c r="H36" s="89"/>
      <c r="I36" s="90"/>
    </row>
    <row r="37" spans="1:9" s="2" customFormat="1" ht="35.25" customHeight="1" thickBot="1" x14ac:dyDescent="0.25">
      <c r="A37" s="10" t="s">
        <v>2</v>
      </c>
      <c r="B37" s="72"/>
      <c r="C37" s="72"/>
      <c r="D37" s="66"/>
      <c r="E37" s="69"/>
      <c r="F37" s="91"/>
      <c r="G37" s="92"/>
      <c r="H37" s="92"/>
      <c r="I37" s="93"/>
    </row>
    <row r="38" spans="1:9" ht="30.75" customHeight="1" x14ac:dyDescent="0.2">
      <c r="A38" s="6" t="s">
        <v>48</v>
      </c>
    </row>
    <row r="39" spans="1:9" ht="30.75" customHeight="1" x14ac:dyDescent="0.2">
      <c r="A39" s="34" t="s">
        <v>41</v>
      </c>
      <c r="B39" s="6" t="s">
        <v>42</v>
      </c>
      <c r="C39" s="86" t="s">
        <v>43</v>
      </c>
      <c r="D39" s="86"/>
      <c r="E39" s="34" t="s">
        <v>41</v>
      </c>
      <c r="F39" s="6" t="s">
        <v>44</v>
      </c>
      <c r="G39" s="87"/>
      <c r="H39" s="87"/>
      <c r="I39" s="87"/>
    </row>
    <row r="40" spans="1:9" ht="30.75" customHeight="1" x14ac:dyDescent="0.2">
      <c r="A40" s="35" t="s">
        <v>53</v>
      </c>
      <c r="C40" s="35"/>
      <c r="H40" s="33"/>
      <c r="I40" s="33"/>
    </row>
    <row r="41" spans="1:9" ht="30.75" customHeight="1" x14ac:dyDescent="0.2">
      <c r="B41" s="85"/>
      <c r="C41" s="85"/>
      <c r="D41" s="85"/>
      <c r="E41" s="85"/>
      <c r="F41" s="85"/>
      <c r="G41" s="85"/>
      <c r="H41" s="85"/>
      <c r="I41" s="33"/>
    </row>
  </sheetData>
  <sheetProtection algorithmName="SHA-512" hashValue="2vnf/wlyB89PC35Ls9bRQnzWEX5m7BhUBWF8khK+vJP6edkvstCg33cARYOLvgUvBoN2LtYgyDXHsf8BxrGG8Q==" saltValue="QT1dD+zezkxfmGnA3bPNTw==" spinCount="100000" sheet="1" objects="1" scenarios="1"/>
  <mergeCells count="53">
    <mergeCell ref="A5:B5"/>
    <mergeCell ref="C5:D5"/>
    <mergeCell ref="H2:I2"/>
    <mergeCell ref="A3:B3"/>
    <mergeCell ref="C3:D3"/>
    <mergeCell ref="A4:B4"/>
    <mergeCell ref="C4:D4"/>
    <mergeCell ref="I8:I9"/>
    <mergeCell ref="B11:B13"/>
    <mergeCell ref="C11:C13"/>
    <mergeCell ref="D11:D13"/>
    <mergeCell ref="E11:E13"/>
    <mergeCell ref="F11:F13"/>
    <mergeCell ref="G11:G13"/>
    <mergeCell ref="H11:H13"/>
    <mergeCell ref="I11:I13"/>
    <mergeCell ref="I14:I15"/>
    <mergeCell ref="B17:B19"/>
    <mergeCell ref="C17:C19"/>
    <mergeCell ref="D17:D19"/>
    <mergeCell ref="E17:E19"/>
    <mergeCell ref="F17:F19"/>
    <mergeCell ref="G17:G19"/>
    <mergeCell ref="H17:H19"/>
    <mergeCell ref="I17:I19"/>
    <mergeCell ref="I20:I21"/>
    <mergeCell ref="B23:B25"/>
    <mergeCell ref="C23:C25"/>
    <mergeCell ref="D23:D25"/>
    <mergeCell ref="E23:E25"/>
    <mergeCell ref="F23:F25"/>
    <mergeCell ref="G23:G25"/>
    <mergeCell ref="H23:H25"/>
    <mergeCell ref="I23:I25"/>
    <mergeCell ref="I26:I27"/>
    <mergeCell ref="B29:B31"/>
    <mergeCell ref="C29:C31"/>
    <mergeCell ref="D29:D31"/>
    <mergeCell ref="E29:E31"/>
    <mergeCell ref="F29:F31"/>
    <mergeCell ref="G29:G31"/>
    <mergeCell ref="H29:H31"/>
    <mergeCell ref="I29:I31"/>
    <mergeCell ref="F32:I34"/>
    <mergeCell ref="B41:H41"/>
    <mergeCell ref="C39:D39"/>
    <mergeCell ref="G39:I39"/>
    <mergeCell ref="F35:I37"/>
    <mergeCell ref="E32:E33"/>
    <mergeCell ref="B35:B37"/>
    <mergeCell ref="C35:C37"/>
    <mergeCell ref="D35:D37"/>
    <mergeCell ref="E35:E37"/>
  </mergeCells>
  <phoneticPr fontId="18"/>
  <dataValidations count="1">
    <dataValidation type="date" allowBlank="1" showInputMessage="1" showErrorMessage="1" sqref="B9" xr:uid="{8EA14445-B452-4C9E-9526-684463000BD9}">
      <formula1>B9</formula1>
      <formula2>H9</formula2>
    </dataValidation>
  </dataValidations>
  <pageMargins left="0.43307086614173229" right="0.43307086614173229" top="0.74803149606299213" bottom="0.55118110236220474" header="0" footer="0"/>
  <pageSetup paperSize="9" scale="11" orientation="portrait" r:id="rId1"/>
  <headerFooter>
    <oddHeader xml:space="preserve">&amp;R&amp;"BIZ UDPゴシック,太字"&amp;26 </oddHeader>
  </headerFooter>
  <rowBreaks count="1" manualBreakCount="1">
    <brk id="42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入力マニュアル</vt:lpstr>
      <vt:lpstr>★歩数記録表1か月目</vt:lpstr>
      <vt:lpstr>★歩数記録表2カ月目</vt:lpstr>
      <vt:lpstr>★歩数記録表3か月目</vt:lpstr>
      <vt:lpstr>★歩数記録表1か月目!Print_Area</vt:lpstr>
      <vt:lpstr>★歩数記録表2カ月目!Print_Area</vt:lpstr>
      <vt:lpstr>★歩数記録表3か月目!Print_Area</vt:lpstr>
      <vt:lpstr>入力マニュアル!Print_Area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明子 鈴木</dc:creator>
  <cp:lastModifiedBy>加藤 優実</cp:lastModifiedBy>
  <cp:revision>2</cp:revision>
  <cp:lastPrinted>2026-04-16T00:11:25Z</cp:lastPrinted>
  <dcterms:created xsi:type="dcterms:W3CDTF">2026-03-12T00:25:00Z</dcterms:created>
  <dcterms:modified xsi:type="dcterms:W3CDTF">2026-04-17T02:39:01Z</dcterms:modified>
</cp:coreProperties>
</file>